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userName="Bavornsri Prateepamornkul" reservationPassword="FC65"/>
  <workbookPr filterPrivacy="1" defaultThemeVersion="124226"/>
  <bookViews>
    <workbookView xWindow="-15" yWindow="-15" windowWidth="25230" windowHeight="5730"/>
  </bookViews>
  <sheets>
    <sheet name="Disclosure_Half year_Jun17" sheetId="4" r:id="rId1"/>
    <sheet name="Attachment 4 " sheetId="5" r:id="rId2"/>
  </sheets>
  <definedNames>
    <definedName name="_xlnm.Print_Area" localSheetId="1">'Attachment 4 '!$B$1:$H$170</definedName>
  </definedNames>
  <calcPr calcId="145621"/>
</workbook>
</file>

<file path=xl/calcChain.xml><?xml version="1.0" encoding="utf-8"?>
<calcChain xmlns="http://schemas.openxmlformats.org/spreadsheetml/2006/main">
  <c r="G28" i="4" l="1"/>
  <c r="F28" i="4"/>
  <c r="J61" i="4" l="1"/>
  <c r="F61" i="4"/>
  <c r="G51" i="4"/>
  <c r="F51" i="4"/>
  <c r="G44" i="4"/>
  <c r="F44" i="4"/>
  <c r="G34" i="4"/>
  <c r="F34" i="4"/>
  <c r="G18" i="4"/>
  <c r="F18" i="4"/>
  <c r="F26" i="5"/>
  <c r="G56" i="4"/>
  <c r="F56" i="4"/>
  <c r="G47" i="4"/>
  <c r="F47" i="4"/>
  <c r="G39" i="4"/>
  <c r="F39" i="4"/>
</calcChain>
</file>

<file path=xl/sharedStrings.xml><?xml version="1.0" encoding="utf-8"?>
<sst xmlns="http://schemas.openxmlformats.org/spreadsheetml/2006/main" count="399" uniqueCount="278">
  <si>
    <t>Structure of capital fund of Oversea-Chinese Banking Corporation Limited-Bangkok Branch</t>
  </si>
  <si>
    <t>Unit : Baht</t>
  </si>
  <si>
    <t>Item</t>
  </si>
  <si>
    <t xml:space="preserve">1.  Assets required to be maintained under Section 32 </t>
  </si>
  <si>
    <t>Sum of net capital for maintenance of assets under Section 32  and net balance of  inter-office accounts (2.1+2.2)</t>
  </si>
  <si>
    <t>2.1  Capital for maintenance of assets under Section 32</t>
  </si>
  <si>
    <t>Net balance of  inter-office accounts which the branch is the debtor (the creditor) to the head office and other branches located in other countries, the parent company and subsidiaries of the head office.</t>
  </si>
  <si>
    <t>3.  Total regulatory capital (3.1-3.2)</t>
  </si>
  <si>
    <t>Total regulatory capital before deductions (The lowest amount among item 1 item 2 and item 2.1)</t>
  </si>
  <si>
    <t>3.2  Deductions</t>
  </si>
  <si>
    <t xml:space="preserve">Minimum capital requirement for credit risk classified by type of assets under the SA  </t>
  </si>
  <si>
    <t>Performing claims</t>
  </si>
  <si>
    <t>1.</t>
  </si>
  <si>
    <t xml:space="preserve">Claims on sovereigns and central banks, multilateral development banks (MDBs), and non-central governement public sector entities (PSEs) treated as claims on sovereigns </t>
  </si>
  <si>
    <t>2.</t>
  </si>
  <si>
    <t xml:space="preserve">Claims on financial institutions , non-central governement public sector entities (PSEs) treated as claims on financial institutions, and securities firms </t>
  </si>
  <si>
    <t>3.</t>
  </si>
  <si>
    <t xml:space="preserve">Claims on corporates , non-central governement public sector entities (PSEs) treated as claims on corporate </t>
  </si>
  <si>
    <t>4.</t>
  </si>
  <si>
    <t>Claims on retail portfolios</t>
  </si>
  <si>
    <t>5.</t>
  </si>
  <si>
    <t>Claims on housing loans</t>
  </si>
  <si>
    <t>6.</t>
  </si>
  <si>
    <t>Other assets</t>
  </si>
  <si>
    <t>Non-performing claims</t>
  </si>
  <si>
    <t>First-to-default credit derivatives and Securitisation</t>
  </si>
  <si>
    <t xml:space="preserve">Total minimum capital requirement for credit risk under the SA </t>
  </si>
  <si>
    <t>Capital Structure</t>
  </si>
  <si>
    <t>Capital adequacy</t>
  </si>
  <si>
    <t xml:space="preserve">Table 3 Minimum capital requirement for credit risk classified by type of assets under the SA  </t>
  </si>
  <si>
    <t>Minimum capital requirements for market risk under the Standardized Approach</t>
  </si>
  <si>
    <t>Interest rate risk</t>
  </si>
  <si>
    <t>Equity position risk</t>
  </si>
  <si>
    <t>Foreign exchange rate risk</t>
  </si>
  <si>
    <t>Commodity risk</t>
  </si>
  <si>
    <t>Market risk under the Standardised Approach</t>
  </si>
  <si>
    <t>Table 30 Minimum capital requirements for each type of market risk under the Standardised Approach</t>
  </si>
  <si>
    <t xml:space="preserve">Total minimum capital requirement </t>
  </si>
  <si>
    <t xml:space="preserve"> </t>
  </si>
  <si>
    <t>Minimum capital requirement for market risk (positions in the trading book)</t>
  </si>
  <si>
    <t xml:space="preserve">1. Standardised approach </t>
  </si>
  <si>
    <t>2. Internal model approach</t>
  </si>
  <si>
    <t>Total minimum capital requirement for market risk</t>
  </si>
  <si>
    <t>Minimum capital requirement for operational risk</t>
  </si>
  <si>
    <t>1.  Calculate by Basic Indicator Approach</t>
  </si>
  <si>
    <t>3.  Calculate by Alternative Standardised Approach</t>
  </si>
  <si>
    <t>4.  Calculate by Advance Measurement Approach</t>
  </si>
  <si>
    <t xml:space="preserve">Total minimum capital requirement for operational risk </t>
  </si>
  <si>
    <t>Unit : %</t>
  </si>
  <si>
    <t>Curent period</t>
  </si>
  <si>
    <t>Previous period</t>
  </si>
  <si>
    <t>Ratio</t>
  </si>
  <si>
    <t>Minimum requirement</t>
  </si>
  <si>
    <t>1. Total capital to risk-weighted assets</t>
  </si>
  <si>
    <t>2. Tier 1 capital to risk-weighted assets *</t>
  </si>
  <si>
    <t>3. Tier 1 capital of equity part to risk-weighted assets *</t>
  </si>
  <si>
    <t>*Disclosed only in case of locally incorporated commercial banks</t>
  </si>
  <si>
    <t>Table 6 Minimum capital requirement for market risk for positions in the trading book (Standardized measurement approach)</t>
  </si>
  <si>
    <t>Table 7 Minimum capital requirement for operational risk (BIA / SA / ASA)</t>
  </si>
  <si>
    <t>Table 8 Total risk-weighted capital ratio and Tier 1 risk-weighted capital ratio</t>
  </si>
  <si>
    <t xml:space="preserve">2.  Calculate by Standardised Approach </t>
  </si>
  <si>
    <t>Attachment 4</t>
  </si>
  <si>
    <t>Item 2: Disclosure of capital information in transitional period under the Basel III</t>
  </si>
  <si>
    <t>Net amount of item to be included in or deducted from capital under the Basel III</t>
  </si>
  <si>
    <r>
      <rPr>
        <b/>
        <sz val="12"/>
        <rFont val="Times New Roman"/>
        <family val="1"/>
      </rPr>
      <t xml:space="preserve">1. </t>
    </r>
    <r>
      <rPr>
        <b/>
        <u/>
        <sz val="12"/>
        <rFont val="Times New Roman"/>
        <family val="1"/>
      </rPr>
      <t>In case of locally-registered bank</t>
    </r>
    <r>
      <rPr>
        <b/>
        <u/>
        <vertAlign val="superscript"/>
        <sz val="12"/>
        <rFont val="Times New Roman"/>
        <family val="1"/>
      </rPr>
      <t>1/</t>
    </r>
  </si>
  <si>
    <r>
      <rPr>
        <b/>
        <u/>
        <sz val="12"/>
        <rFont val="Times New Roman"/>
        <family val="1"/>
      </rPr>
      <t>Tier 1 capital</t>
    </r>
    <r>
      <rPr>
        <b/>
        <sz val="12"/>
        <rFont val="Times New Roman"/>
        <family val="1"/>
      </rPr>
      <t xml:space="preserve"> :</t>
    </r>
  </si>
  <si>
    <t>Common equity tier 1 (CET1)</t>
  </si>
  <si>
    <t>Items eligible for inclusion in CET1</t>
  </si>
  <si>
    <t>adjusted by</t>
  </si>
  <si>
    <t>regulatory adjustment to CET1</t>
  </si>
  <si>
    <t>less</t>
  </si>
  <si>
    <t>deduction from CET1</t>
  </si>
  <si>
    <t>Net CET1</t>
  </si>
  <si>
    <t>Additional tier 1</t>
  </si>
  <si>
    <t>Items eligible for inclusion in Additional tier 1</t>
  </si>
  <si>
    <t>Items to be deducted from Additional tier 1</t>
  </si>
  <si>
    <t>Net Additional tier 1</t>
  </si>
  <si>
    <t>Total Tier 1 capital (CET1+ Additional tier 1)</t>
  </si>
  <si>
    <r>
      <t>Tier 2 capital</t>
    </r>
    <r>
      <rPr>
        <b/>
        <sz val="12"/>
        <rFont val="Times New Roman"/>
        <family val="1"/>
      </rPr>
      <t xml:space="preserve"> :</t>
    </r>
  </si>
  <si>
    <t>Items eligible for inclusion in Tier 2 capital</t>
  </si>
  <si>
    <t>deduction from Tier 2 capital</t>
  </si>
  <si>
    <t>Total Tier 2 capital</t>
  </si>
  <si>
    <t>Total capital (Tier 1 and Tier 2 capital) of locally-registered commercial bank</t>
  </si>
  <si>
    <r>
      <rPr>
        <b/>
        <sz val="12"/>
        <rFont val="Times New Roman"/>
        <family val="1"/>
      </rPr>
      <t xml:space="preserve">2. </t>
    </r>
    <r>
      <rPr>
        <b/>
        <u/>
        <sz val="12"/>
        <rFont val="Times New Roman"/>
        <family val="1"/>
      </rPr>
      <t>In case of foreign bank branch</t>
    </r>
    <r>
      <rPr>
        <b/>
        <u/>
        <vertAlign val="superscript"/>
        <sz val="12"/>
        <rFont val="Times New Roman"/>
        <family val="1"/>
      </rPr>
      <t>2/</t>
    </r>
  </si>
  <si>
    <t>Capital of foreign bank branch</t>
  </si>
  <si>
    <t>deduction from capital of foreign bank branch</t>
  </si>
  <si>
    <t>Total capital of foreign bank branch</t>
  </si>
  <si>
    <t>2/</t>
  </si>
  <si>
    <t>Refer to the Notification of the Bank of Thailand Re: Capital Components of Foreign Banks Branches</t>
  </si>
  <si>
    <r>
      <t>หมายถึง จำนวนที่ยังคงปฏิบัติตามหลักเกณฑ์เดิมก่อนแนวทาง Basel III จะบังคับใช้สำหรับการเปิดเผยข้อมูลงวดนั้นๆ ซึ่งยัง</t>
    </r>
    <r>
      <rPr>
        <u/>
        <sz val="16"/>
        <rFont val="TH SarabunPSK"/>
        <family val="2"/>
      </rPr>
      <t>ไม่เ</t>
    </r>
    <r>
      <rPr>
        <sz val="16"/>
        <rFont val="TH SarabunPSK"/>
        <family val="2"/>
      </rPr>
      <t>ข้าเงื่อนไขในการนับเป็นเงินกองทุนตามหลักเกณฑ์ปัจจุบัน</t>
    </r>
  </si>
  <si>
    <t>Description for filling in transitional period table for items to be included in or deducted from capital</t>
  </si>
  <si>
    <t>No.</t>
  </si>
  <si>
    <t>Items to be included in or deducted from capital</t>
  </si>
  <si>
    <t>Previous regulations (Basel II)</t>
  </si>
  <si>
    <t>New regulations (Basel III)</t>
  </si>
  <si>
    <t>To fill in transitional period table</t>
  </si>
  <si>
    <r>
      <t xml:space="preserve">1. </t>
    </r>
    <r>
      <rPr>
        <b/>
        <u/>
        <sz val="12"/>
        <rFont val="Times New Roman"/>
        <family val="1"/>
      </rPr>
      <t>In case of locally-registered bank</t>
    </r>
  </si>
  <si>
    <t>Items eligible for inclusion in Common equity tier 1 (CET1)</t>
  </si>
  <si>
    <t>1.1.1</t>
  </si>
  <si>
    <t>Items eligible for inclusion in CET1 in full i.e. items 1.1.1 - 1.1.6 in Table 1 of Attachment 2</t>
  </si>
  <si>
    <t>eligible for inclusion in CET1 in full</t>
  </si>
  <si>
    <r>
      <t>fill in column 2 item 1.1</t>
    </r>
    <r>
      <rPr>
        <sz val="12"/>
        <rFont val="Times New Roman"/>
        <family val="1"/>
      </rPr>
      <t xml:space="preserve"> using amount included in CET1</t>
    </r>
  </si>
  <si>
    <t>1.1.2</t>
  </si>
  <si>
    <t>Items related to other comprehensive income from owner changes</t>
  </si>
  <si>
    <t xml:space="preserve">(1)  Changes in capital surplus from appraisal of lands, buildings or units in condominium </t>
  </si>
  <si>
    <t xml:space="preserve">include increases in appraisal values of lands, buildings and condominium in T2 for 70% and 50% respectively
</t>
  </si>
  <si>
    <t>(2)  Profits (losses) from valuation of AFS (available for sales) debt and equity instruments</t>
  </si>
  <si>
    <t>include profits from valuation of AFS instruments in T2 for 45%</t>
  </si>
  <si>
    <t>1) in case of AFS equity instruments: include in CET1 in full
2) in case of AFS debt instruments: profits (losses) must be deducted from CET1 by 20% a year</t>
  </si>
  <si>
    <r>
      <t xml:space="preserve">1) in case of AFS equity instruments: </t>
    </r>
    <r>
      <rPr>
        <u/>
        <sz val="12"/>
        <rFont val="Times New Roman"/>
        <family val="1"/>
      </rPr>
      <t>fill in column 2 item 1.1</t>
    </r>
    <r>
      <rPr>
        <sz val="12"/>
        <rFont val="Times New Roman"/>
        <family val="1"/>
      </rPr>
      <t xml:space="preserve"> using amount included in CET1 
2) in case of AFS debt instruments: 
- </t>
    </r>
    <r>
      <rPr>
        <u/>
        <sz val="12"/>
        <rFont val="Times New Roman"/>
        <family val="1"/>
      </rPr>
      <t>fill in column 2 item 1.1</t>
    </r>
    <r>
      <rPr>
        <sz val="12"/>
        <rFont val="Times New Roman"/>
        <family val="1"/>
      </rPr>
      <t xml:space="preserve"> using portion included in (deducted from) CET1 in each year (in case of profits: to be included</t>
    </r>
  </si>
  <si>
    <t xml:space="preserve">(3)  Profits (losses) from conversion of financial statement of a foreign operation
</t>
  </si>
  <si>
    <t>-</t>
  </si>
  <si>
    <t>profits (losses) must be included in (deducted from) CET1 by 20% a year</t>
  </si>
  <si>
    <r>
      <t xml:space="preserve">- </t>
    </r>
    <r>
      <rPr>
        <u/>
        <sz val="12"/>
        <rFont val="Times New Roman"/>
        <family val="1"/>
      </rPr>
      <t>fill data in column 2 item 1.1</t>
    </r>
    <r>
      <rPr>
        <sz val="12"/>
        <rFont val="Times New Roman"/>
        <family val="1"/>
      </rPr>
      <t xml:space="preserve"> using portion included in (deducted from) CET1 in each year (in case of profits: to be included in CET1; in case of losses: to be deducted from CET1) 
- </t>
    </r>
    <r>
      <rPr>
        <u/>
        <sz val="12"/>
        <rFont val="Times New Roman"/>
        <family val="1"/>
      </rPr>
      <t>fill in column 3 item 1.1</t>
    </r>
    <r>
      <rPr>
        <sz val="12"/>
        <rFont val="Times New Roman"/>
        <family val="1"/>
      </rPr>
      <t xml:space="preserve"> for portion remaining from that included in</t>
    </r>
  </si>
  <si>
    <t>(4)  Profits (losses) from fair valuation of derivatives for hedging cash flow risk (cash flow hedge reserves)</t>
  </si>
  <si>
    <t xml:space="preserve">include in (deduct from) CET1 in full
 </t>
  </si>
  <si>
    <r>
      <rPr>
        <u/>
        <sz val="12"/>
        <rFont val="Times New Roman"/>
        <family val="1"/>
      </rPr>
      <t>fill in column 2 item 1.1</t>
    </r>
    <r>
      <rPr>
        <sz val="12"/>
        <rFont val="Times New Roman"/>
        <family val="1"/>
      </rPr>
      <t xml:space="preserve"> using amount included in (deducted from) CET1
</t>
    </r>
  </si>
  <si>
    <t>(5)  Profits (losses) from fair valuation of derivatives for hedging risk in net investment in a foreign operation</t>
  </si>
  <si>
    <r>
      <t xml:space="preserve"> - </t>
    </r>
    <r>
      <rPr>
        <u/>
        <sz val="12"/>
        <rFont val="Times New Roman"/>
        <family val="1"/>
      </rPr>
      <t>fill in column 2 item 1.1</t>
    </r>
    <r>
      <rPr>
        <sz val="12"/>
        <rFont val="Times New Roman"/>
        <family val="1"/>
      </rPr>
      <t xml:space="preserve"> using portion included in (deducted from) CET1 in each year (in case of profits: to be included in CET1; in case of losses: to be deducted from CET1) 
 - </t>
    </r>
    <r>
      <rPr>
        <u/>
        <sz val="12"/>
        <rFont val="Times New Roman"/>
        <family val="1"/>
      </rPr>
      <t>fill in column 3 item 1.1</t>
    </r>
    <r>
      <rPr>
        <sz val="12"/>
        <rFont val="Times New Roman"/>
        <family val="1"/>
      </rPr>
      <t xml:space="preserve"> for portion remaining from that included in (d</t>
    </r>
  </si>
  <si>
    <t>1.1.3</t>
  </si>
  <si>
    <t>Other items from owner changes, namely, capital surplus (deficit) from merging businesses under the same control</t>
  </si>
  <si>
    <r>
      <rPr>
        <u/>
        <sz val="12"/>
        <rFont val="Times New Roman"/>
        <family val="1"/>
      </rPr>
      <t>fill in column 2 item 1.1</t>
    </r>
    <r>
      <rPr>
        <sz val="12"/>
        <rFont val="Times New Roman"/>
        <family val="1"/>
      </rPr>
      <t xml:space="preserve"> using amount included in (deducted from) CET1</t>
    </r>
  </si>
  <si>
    <t xml:space="preserve">Regulatory adjustments to CET1
</t>
  </si>
  <si>
    <t>1.2.1</t>
  </si>
  <si>
    <t>Changes in fair value of derivatives for hedging cash flow risk (cash flow hedge reserves) relating to items in the statement of financial position not indicated by the market value</t>
  </si>
  <si>
    <t xml:space="preserve">not allowed to have impact on capital value
</t>
  </si>
  <si>
    <r>
      <rPr>
        <u/>
        <sz val="12"/>
        <rFont val="Times New Roman"/>
        <family val="1"/>
      </rPr>
      <t>fill in column 2 item 1.2</t>
    </r>
    <r>
      <rPr>
        <sz val="12"/>
        <rFont val="Times New Roman"/>
        <family val="1"/>
      </rPr>
      <t xml:space="preserve"> using amount to be deducted from CET1</t>
    </r>
  </si>
  <si>
    <t>1.2.2</t>
  </si>
  <si>
    <t>Retained earnings (losses) arising from using fair value option method</t>
  </si>
  <si>
    <r>
      <rPr>
        <u/>
        <sz val="12"/>
        <rFont val="Times New Roman"/>
        <family val="1"/>
      </rPr>
      <t>fill in column 2 item 1.2</t>
    </r>
    <r>
      <rPr>
        <sz val="12"/>
        <rFont val="Times New Roman"/>
        <family val="1"/>
      </rPr>
      <t xml:space="preserve"> using amount to be deducted from CET1
</t>
    </r>
  </si>
  <si>
    <t xml:space="preserve">Deductions from CET1
</t>
  </si>
  <si>
    <t>1.3.1</t>
  </si>
  <si>
    <t xml:space="preserve">Items to be deducted from CET1 in full e.g. Net losses occurring in every accounting period / Goodwill / Deferred tax asset (DTA)  </t>
  </si>
  <si>
    <t>deduct from CET1 in full</t>
  </si>
  <si>
    <r>
      <t>fill in column 2 item 1.3</t>
    </r>
    <r>
      <rPr>
        <sz val="12"/>
        <rFont val="Times New Roman"/>
        <family val="1"/>
      </rPr>
      <t xml:space="preserve"> using amount to be deducted from CET1</t>
    </r>
  </si>
  <si>
    <t>1.3.2</t>
  </si>
  <si>
    <t>Intangible assets</t>
  </si>
  <si>
    <t>calculate RWA</t>
  </si>
  <si>
    <t>- deduct from CET1 by 20% a year 
- calculate credit RWA under SA or IRB for remaining portion</t>
  </si>
  <si>
    <r>
      <t xml:space="preserve">- </t>
    </r>
    <r>
      <rPr>
        <u/>
        <sz val="12"/>
        <rFont val="Times New Roman"/>
        <family val="1"/>
      </rPr>
      <t>fill in column 2 item 1.3</t>
    </r>
    <r>
      <rPr>
        <sz val="12"/>
        <rFont val="Times New Roman"/>
        <family val="1"/>
      </rPr>
      <t xml:space="preserve"> using portion deducted from CET1 in each year 
- </t>
    </r>
    <r>
      <rPr>
        <u/>
        <sz val="12"/>
        <rFont val="Times New Roman"/>
        <family val="1"/>
      </rPr>
      <t>fill in column 3 item 1.3</t>
    </r>
    <r>
      <rPr>
        <sz val="12"/>
        <rFont val="Times New Roman"/>
        <family val="1"/>
      </rPr>
      <t xml:space="preserve"> for portion remaining from that deducted from CET1 in column 2 </t>
    </r>
  </si>
  <si>
    <t>1.3.3</t>
  </si>
  <si>
    <t>Profits from securitization transactions</t>
  </si>
  <si>
    <t xml:space="preserve">deduct from CET1 by 20% a year </t>
  </si>
  <si>
    <t>1.3.4</t>
  </si>
  <si>
    <r>
      <t xml:space="preserve">Investments in equity securities and warrants issued by companies that operate financial business and supporting business, in case where bank does not own </t>
    </r>
    <r>
      <rPr>
        <u/>
        <sz val="12"/>
        <rFont val="Times New Roman"/>
        <family val="1"/>
      </rPr>
      <t>more than 10%</t>
    </r>
    <r>
      <rPr>
        <sz val="12"/>
        <rFont val="Times New Roman"/>
        <family val="1"/>
      </rPr>
      <t xml:space="preserve"> of issued common shares of such companies</t>
    </r>
  </si>
  <si>
    <r>
      <rPr>
        <u/>
        <sz val="12"/>
        <rFont val="Times New Roman"/>
        <family val="1"/>
      </rPr>
      <t xml:space="preserve">calculate threshold deduction </t>
    </r>
    <r>
      <rPr>
        <sz val="12"/>
        <rFont val="Times New Roman"/>
        <family val="1"/>
      </rPr>
      <t xml:space="preserve">
- deduct from CET1 / AT1 / T2 in proportion to type of investment by 20% a year
- for remaining portion, calculate credit RWA under SA or IRB or calculate market RWA in proportion to type of investment </t>
    </r>
  </si>
  <si>
    <r>
      <t xml:space="preserve">- </t>
    </r>
    <r>
      <rPr>
        <u/>
        <sz val="12"/>
        <rFont val="Times New Roman"/>
        <family val="1"/>
      </rPr>
      <t>fill in column 2 item 1.3 or 1.5 or 1.7</t>
    </r>
    <r>
      <rPr>
        <sz val="12"/>
        <rFont val="Times New Roman"/>
        <family val="1"/>
      </rPr>
      <t xml:space="preserve"> using amount deducted from CET1 / AT 1 / T2 (in proportion to type of investment) in each year
- </t>
    </r>
    <r>
      <rPr>
        <u/>
        <sz val="12"/>
        <rFont val="Times New Roman"/>
        <family val="1"/>
      </rPr>
      <t>fill in column 3 item 1.3 or 1.5 or 1.7</t>
    </r>
    <r>
      <rPr>
        <sz val="12"/>
        <rFont val="Times New Roman"/>
        <family val="1"/>
      </rPr>
      <t xml:space="preserve"> for portion remaining from that deducted from CET1 / AT2 / T2 in column 2 
</t>
    </r>
  </si>
  <si>
    <t>1.3.5</t>
  </si>
  <si>
    <r>
      <t xml:space="preserve">Investments in equity securities and warrants issued by companies that operate financial business and supporting business, in case where bank owns </t>
    </r>
    <r>
      <rPr>
        <u/>
        <sz val="12"/>
        <rFont val="Times New Roman"/>
        <family val="1"/>
      </rPr>
      <t>more than 10%</t>
    </r>
    <r>
      <rPr>
        <sz val="12"/>
        <rFont val="Times New Roman"/>
        <family val="1"/>
      </rPr>
      <t xml:space="preserve"> of issued common shares of such companies</t>
    </r>
  </si>
  <si>
    <r>
      <rPr>
        <u/>
        <sz val="12"/>
        <rFont val="Times New Roman"/>
        <family val="1"/>
      </rPr>
      <t>Calculate threshold deduction</t>
    </r>
    <r>
      <rPr>
        <sz val="12"/>
        <rFont val="Times New Roman"/>
        <family val="1"/>
      </rPr>
      <t xml:space="preserve"> 
- deduct from CET1 in proportion to type of investment by 20% a year
- for remaining portion, calculate credit RWA under SA or IRB or calculate market RWA in proportion to type of investment </t>
    </r>
  </si>
  <si>
    <r>
      <t xml:space="preserve">- </t>
    </r>
    <r>
      <rPr>
        <u/>
        <sz val="12"/>
        <rFont val="Times New Roman"/>
        <family val="1"/>
      </rPr>
      <t>fill in column 2 item 1.3</t>
    </r>
    <r>
      <rPr>
        <sz val="12"/>
        <rFont val="Times New Roman"/>
        <family val="1"/>
      </rPr>
      <t xml:space="preserve"> using amount deducted from CET1 (in proportion to type of investment) in each year
- </t>
    </r>
    <r>
      <rPr>
        <u/>
        <sz val="12"/>
        <rFont val="Times New Roman"/>
        <family val="1"/>
      </rPr>
      <t>fill in column 3 item 1.3</t>
    </r>
    <r>
      <rPr>
        <sz val="12"/>
        <rFont val="Times New Roman"/>
        <family val="1"/>
      </rPr>
      <t xml:space="preserve"> for portion remaining from that deducted from CET1 in column 2 </t>
    </r>
  </si>
  <si>
    <t>Additional tier 1 (AT1)</t>
  </si>
  <si>
    <t>Items eligible for inclusion in AT1</t>
  </si>
  <si>
    <t>1.4.1</t>
  </si>
  <si>
    <t>Items eligible for inclusion in AT1 in full i.e. items 1.2.1 to 1.2.4 in Table 1 of Attachment 2</t>
  </si>
  <si>
    <t>include in AT1 in full</t>
  </si>
  <si>
    <r>
      <rPr>
        <sz val="12"/>
        <rFont val="Times New Roman"/>
        <family val="1"/>
      </rPr>
      <t xml:space="preserve">- </t>
    </r>
    <r>
      <rPr>
        <u/>
        <sz val="12"/>
        <rFont val="Times New Roman"/>
        <family val="1"/>
      </rPr>
      <t>fill in column 2 item 1.4</t>
    </r>
    <r>
      <rPr>
        <sz val="12"/>
        <rFont val="Times New Roman"/>
        <family val="1"/>
      </rPr>
      <t xml:space="preserve"> using amount included in AT1 
</t>
    </r>
  </si>
  <si>
    <t>1.4.2</t>
  </si>
  <si>
    <t>Financial instruments included in the capital but not eligible under Basel III (in case where such instruments are AT1)</t>
  </si>
  <si>
    <t>include in capital in full</t>
  </si>
  <si>
    <t>AT1 must be deducted from capital by 10% a year, according to transitional arrangements for instruments issued before 1 January 2013 (Attachment 8) of the Notification SorNorSor. 13/2555</t>
  </si>
  <si>
    <r>
      <t xml:space="preserve">- </t>
    </r>
    <r>
      <rPr>
        <u/>
        <sz val="12"/>
        <rFont val="Times New Roman"/>
        <family val="1"/>
      </rPr>
      <t>fill in column 2 item 1.4</t>
    </r>
    <r>
      <rPr>
        <sz val="12"/>
        <rFont val="Times New Roman"/>
        <family val="1"/>
      </rPr>
      <t xml:space="preserve"> using amount of instruments eligible for inclusion in capital under the BOT regulations 
- </t>
    </r>
    <r>
      <rPr>
        <u/>
        <sz val="12"/>
        <rFont val="Times New Roman"/>
        <family val="1"/>
      </rPr>
      <t>fill in column 3 item 1.4</t>
    </r>
    <r>
      <rPr>
        <sz val="12"/>
        <rFont val="Times New Roman"/>
        <family val="1"/>
      </rPr>
      <t xml:space="preserve"> using amount of instruments to be phased out in the future</t>
    </r>
  </si>
  <si>
    <t>Deductions from AT1</t>
  </si>
  <si>
    <t>1.5.1</t>
  </si>
  <si>
    <t xml:space="preserve">Items to be deducted from AT1 in full e.g. direct and indirect investments in AT1 of commercial banks or other finance companies  
</t>
  </si>
  <si>
    <t>deduct from AT1 in full</t>
  </si>
  <si>
    <r>
      <rPr>
        <sz val="12"/>
        <rFont val="Times New Roman"/>
        <family val="1"/>
      </rPr>
      <t xml:space="preserve">- </t>
    </r>
    <r>
      <rPr>
        <u/>
        <sz val="12"/>
        <rFont val="Times New Roman"/>
        <family val="1"/>
      </rPr>
      <t>fill in column 2 item 1.5</t>
    </r>
    <r>
      <rPr>
        <sz val="12"/>
        <rFont val="Times New Roman"/>
        <family val="1"/>
      </rPr>
      <t xml:space="preserve"> using amount deducted from AT1</t>
    </r>
  </si>
  <si>
    <t>1.5.2</t>
  </si>
  <si>
    <r>
      <t xml:space="preserve">Investments in AT1 issued by companies that operate financial business and supporting business, in case where bank owns </t>
    </r>
    <r>
      <rPr>
        <u/>
        <sz val="12"/>
        <rFont val="Times New Roman"/>
        <family val="1"/>
      </rPr>
      <t>more than 10%</t>
    </r>
    <r>
      <rPr>
        <sz val="12"/>
        <rFont val="Times New Roman"/>
        <family val="1"/>
      </rPr>
      <t xml:space="preserve"> of issued common shares of such companies</t>
    </r>
  </si>
  <si>
    <r>
      <rPr>
        <u/>
        <sz val="12"/>
        <rFont val="Times New Roman"/>
        <family val="1"/>
      </rPr>
      <t>deduct from AT1</t>
    </r>
    <r>
      <rPr>
        <sz val="12"/>
        <rFont val="Times New Roman"/>
        <family val="1"/>
      </rPr>
      <t xml:space="preserve"> 
- deduct from AT1 in proportion to type of investment by 20% a year
- for remaining portion, calculate credit RWA under SA or IRB or calculate market RWA in proportion to type of investment </t>
    </r>
  </si>
  <si>
    <r>
      <t xml:space="preserve">- </t>
    </r>
    <r>
      <rPr>
        <u/>
        <sz val="12"/>
        <rFont val="Times New Roman"/>
        <family val="1"/>
      </rPr>
      <t>fill in column 2 item 1.5</t>
    </r>
    <r>
      <rPr>
        <sz val="12"/>
        <rFont val="Times New Roman"/>
        <family val="1"/>
      </rPr>
      <t xml:space="preserve"> using amount deducted from AT1 in each year
- </t>
    </r>
    <r>
      <rPr>
        <u/>
        <sz val="12"/>
        <rFont val="Times New Roman"/>
        <family val="1"/>
      </rPr>
      <t>fill in column 3 item 1.5</t>
    </r>
    <r>
      <rPr>
        <sz val="12"/>
        <rFont val="Times New Roman"/>
        <family val="1"/>
      </rPr>
      <t xml:space="preserve"> for portion remaining from that deducted from AT1 in column 2 </t>
    </r>
  </si>
  <si>
    <t>Tier 2 capital (T2)</t>
  </si>
  <si>
    <t>Items eligible for inclusion in T2</t>
  </si>
  <si>
    <t>1.6.1</t>
  </si>
  <si>
    <t>Items eligible for inclusion in T2 in full i.e. items 2.1 to 2.4 in Table 1 of Attachment 2</t>
  </si>
  <si>
    <t>include in T2 in full</t>
  </si>
  <si>
    <r>
      <t>fill in column 2 item 1.6</t>
    </r>
    <r>
      <rPr>
        <sz val="12"/>
        <rFont val="Times New Roman"/>
        <family val="1"/>
      </rPr>
      <t xml:space="preserve"> using amount included in T2</t>
    </r>
  </si>
  <si>
    <t>1.6.2</t>
  </si>
  <si>
    <t>Items eligible for inclusion in T2 under relevant regulations i.e. items 2.5 to 2.6 in Table 1 of Attachment 2</t>
  </si>
  <si>
    <t>include in T2 no more than 1.25% of RWA</t>
  </si>
  <si>
    <t>include in T2 no more than 1.25% of credit RWA (under the regulations specified in SorNorSor. 13/2555)</t>
  </si>
  <si>
    <t>1.6.3</t>
  </si>
  <si>
    <t>Financial instruments included in the capital but not eligible under Basel III (in case where such instruments are T2)</t>
  </si>
  <si>
    <t>financial instruments included in capital must be deducted from capital by 10% a year, according to transitional arrangements for instruments issued before 1 January 2013 (Attachment 8) of the Notification SorNorSor. 13/2555</t>
  </si>
  <si>
    <r>
      <t xml:space="preserve">- </t>
    </r>
    <r>
      <rPr>
        <u/>
        <sz val="12"/>
        <rFont val="Times New Roman"/>
        <family val="1"/>
      </rPr>
      <t>fill in column 2 item 1.6</t>
    </r>
    <r>
      <rPr>
        <sz val="12"/>
        <rFont val="Times New Roman"/>
        <family val="1"/>
      </rPr>
      <t xml:space="preserve"> using amount of instruments eligible for inclusion in capital under the BOT regulations 
- </t>
    </r>
    <r>
      <rPr>
        <u/>
        <sz val="12"/>
        <rFont val="Times New Roman"/>
        <family val="1"/>
      </rPr>
      <t>fill in column 3 item 1.6</t>
    </r>
    <r>
      <rPr>
        <sz val="12"/>
        <rFont val="Times New Roman"/>
        <family val="1"/>
      </rPr>
      <t xml:space="preserve"> using amount of instruments to be phased out in the future</t>
    </r>
  </si>
  <si>
    <t>Deductions from T2</t>
  </si>
  <si>
    <t>1.7.1</t>
  </si>
  <si>
    <t xml:space="preserve">Items to be deducted from T2 in full e.g. direct and indirect investments in T2 of commercial banks or other finance companies  </t>
  </si>
  <si>
    <t>deduct from T2 in full</t>
  </si>
  <si>
    <r>
      <t>fill in column 2 item 1.7</t>
    </r>
    <r>
      <rPr>
        <sz val="12"/>
        <rFont val="Times New Roman"/>
        <family val="1"/>
      </rPr>
      <t xml:space="preserve"> using amount deducted from T2</t>
    </r>
  </si>
  <si>
    <t>1.7.2</t>
  </si>
  <si>
    <r>
      <t xml:space="preserve">Investments in T2 issued by companies that operate financial business and supporting business, in case where bank owns </t>
    </r>
    <r>
      <rPr>
        <u/>
        <sz val="12"/>
        <rFont val="Times New Roman"/>
        <family val="1"/>
      </rPr>
      <t>more than 10%</t>
    </r>
    <r>
      <rPr>
        <sz val="12"/>
        <rFont val="Times New Roman"/>
        <family val="1"/>
      </rPr>
      <t xml:space="preserve"> of issued common shares of such companies</t>
    </r>
  </si>
  <si>
    <r>
      <rPr>
        <u/>
        <sz val="12"/>
        <rFont val="Times New Roman"/>
        <family val="1"/>
      </rPr>
      <t>deduct from T2</t>
    </r>
    <r>
      <rPr>
        <sz val="12"/>
        <rFont val="Times New Roman"/>
        <family val="1"/>
      </rPr>
      <t xml:space="preserve">
- deduct from T2 in proportion to type of investment by 20% a year
- for remaining portion, calculate credit RWA under SA or IRB or calculate market RWA in proportion to type of investment </t>
    </r>
  </si>
  <si>
    <r>
      <t xml:space="preserve">- </t>
    </r>
    <r>
      <rPr>
        <u/>
        <sz val="12"/>
        <rFont val="Times New Roman"/>
        <family val="1"/>
      </rPr>
      <t>fill in column 2 item 1.7</t>
    </r>
    <r>
      <rPr>
        <sz val="12"/>
        <rFont val="Times New Roman"/>
        <family val="1"/>
      </rPr>
      <t xml:space="preserve"> using amount deducted from T2 in each year
- </t>
    </r>
    <r>
      <rPr>
        <u/>
        <sz val="12"/>
        <rFont val="Times New Roman"/>
        <family val="1"/>
      </rPr>
      <t>fill in column 3 item 1.7</t>
    </r>
    <r>
      <rPr>
        <sz val="12"/>
        <rFont val="Times New Roman"/>
        <family val="1"/>
      </rPr>
      <t xml:space="preserve"> for portion remaining from that deducted from T2 in column 2 </t>
    </r>
  </si>
  <si>
    <r>
      <rPr>
        <b/>
        <sz val="12"/>
        <rFont val="Times New Roman"/>
        <family val="1"/>
      </rPr>
      <t xml:space="preserve">2. </t>
    </r>
    <r>
      <rPr>
        <b/>
        <u/>
        <sz val="12"/>
        <rFont val="Times New Roman"/>
        <family val="1"/>
      </rPr>
      <t>In case of foreign bank branch</t>
    </r>
  </si>
  <si>
    <t>Capital funds of foreign bank branch</t>
  </si>
  <si>
    <r>
      <t>fill in column 2 item 2.1</t>
    </r>
    <r>
      <rPr>
        <sz val="12"/>
        <rFont val="Times New Roman"/>
        <family val="1"/>
      </rPr>
      <t xml:space="preserve"> using amount included in capital in each year </t>
    </r>
  </si>
  <si>
    <t>Items to be deducted from capital of foreign bank branch</t>
  </si>
  <si>
    <t>2.2.1</t>
  </si>
  <si>
    <t>Items to be deducted from capital in full</t>
  </si>
  <si>
    <t>deduct from capital in full</t>
  </si>
  <si>
    <r>
      <t>fill in column 2 item 2.2</t>
    </r>
    <r>
      <rPr>
        <sz val="12"/>
        <rFont val="Times New Roman"/>
        <family val="1"/>
      </rPr>
      <t xml:space="preserve"> using amount deducted from capital </t>
    </r>
  </si>
  <si>
    <t>2.2.2</t>
  </si>
  <si>
    <t>Goodwill</t>
  </si>
  <si>
    <t>- deduct from capital by 20% a year 
- calculate credit RWA under the SA or IRB for remaining portion</t>
  </si>
  <si>
    <r>
      <t xml:space="preserve">- </t>
    </r>
    <r>
      <rPr>
        <u/>
        <sz val="12"/>
        <rFont val="Times New Roman"/>
        <family val="1"/>
      </rPr>
      <t>fill in column 2 item 2.2</t>
    </r>
    <r>
      <rPr>
        <sz val="12"/>
        <rFont val="Times New Roman"/>
        <family val="1"/>
      </rPr>
      <t xml:space="preserve"> using amount to be deducted from capital in each year 
- </t>
    </r>
    <r>
      <rPr>
        <u/>
        <sz val="12"/>
        <rFont val="Times New Roman"/>
        <family val="1"/>
      </rPr>
      <t>fill in column 3 item 2.2</t>
    </r>
    <r>
      <rPr>
        <sz val="12"/>
        <rFont val="Times New Roman"/>
        <family val="1"/>
      </rPr>
      <t xml:space="preserve"> for portion remaining from that deducted from capital in column 2 </t>
    </r>
  </si>
  <si>
    <t>2.2.3</t>
  </si>
  <si>
    <t>2.2.4</t>
  </si>
  <si>
    <r>
      <t xml:space="preserve">Investments in equity instruments and warrants to buy shares of companies that operate financial business and supporting business, in case where a bank does not own </t>
    </r>
    <r>
      <rPr>
        <u/>
        <sz val="12"/>
        <rFont val="Times New Roman"/>
        <family val="1"/>
      </rPr>
      <t>more than 10%</t>
    </r>
    <r>
      <rPr>
        <sz val="12"/>
        <rFont val="Times New Roman"/>
        <family val="1"/>
      </rPr>
      <t xml:space="preserve"> of issued common shares of such companies</t>
    </r>
  </si>
  <si>
    <r>
      <rPr>
        <u/>
        <sz val="12"/>
        <rFont val="Times New Roman"/>
        <family val="1"/>
      </rPr>
      <t xml:space="preserve">calculate threshold deduction </t>
    </r>
    <r>
      <rPr>
        <sz val="12"/>
        <rFont val="Times New Roman"/>
        <family val="1"/>
      </rPr>
      <t xml:space="preserve">
- deduct from capital in proportion to type of investment by 20% a year
- for remaining portion, calculate credit RWA under SA or IRB or calculate market RWA in proportion to type of investment </t>
    </r>
  </si>
  <si>
    <r>
      <t xml:space="preserve">- </t>
    </r>
    <r>
      <rPr>
        <u/>
        <sz val="12"/>
        <rFont val="Times New Roman"/>
        <family val="1"/>
      </rPr>
      <t>fill in column 2 item 2.2</t>
    </r>
    <r>
      <rPr>
        <sz val="12"/>
        <rFont val="Times New Roman"/>
        <family val="1"/>
      </rPr>
      <t xml:space="preserve"> using amount to be deducted from capital (in proportion to type of investment) in each year
- </t>
    </r>
    <r>
      <rPr>
        <u/>
        <sz val="12"/>
        <rFont val="Times New Roman"/>
        <family val="1"/>
      </rPr>
      <t>fill in column 3 item 2.2</t>
    </r>
    <r>
      <rPr>
        <sz val="12"/>
        <rFont val="Times New Roman"/>
        <family val="1"/>
      </rPr>
      <t xml:space="preserve"> for portion remaining from that deducted from capital in column 2 </t>
    </r>
  </si>
  <si>
    <t>2.2.5</t>
  </si>
  <si>
    <r>
      <t xml:space="preserve">Investments in equity instruments and warrants to buy shares of companies that operate financial business and supporting business, in case where a bank owns </t>
    </r>
    <r>
      <rPr>
        <u/>
        <sz val="12"/>
        <rFont val="Times New Roman"/>
        <family val="1"/>
      </rPr>
      <t>more than 10%</t>
    </r>
    <r>
      <rPr>
        <sz val="12"/>
        <rFont val="Times New Roman"/>
        <family val="1"/>
      </rPr>
      <t xml:space="preserve"> of issued common shares of such companies</t>
    </r>
  </si>
  <si>
    <t xml:space="preserve">- fill in column 2 item 2.2 using amount to be deducted from capital (in proportion to type of investment) in each year
- fill in column 3 item 2.2 for portion remaining from that deducted from capital in column 2 </t>
  </si>
  <si>
    <t>Example: Disclosure of capital information in transitional period under the Basel III</t>
  </si>
  <si>
    <t>Bank A has the items which are related to the capital calculation, as follows:</t>
  </si>
  <si>
    <t>Additional tier 1 issued on 1 Dec. 2012 of 100 million Baht (the instruments have all attributes under the Basel III except for loss absorbency at the point of non-viability)</t>
  </si>
  <si>
    <t>Intangible assets of 25 million Baht (provided that there is no additional purchase or distribution of such assets during the year)</t>
  </si>
  <si>
    <t>On 30 June 2013, the bank has profits from investments in AFS debt instruments of 50 million Baht.</t>
  </si>
  <si>
    <t xml:space="preserve">On 30 June 2014, the bank has profits from investments in AFS debt instruments of 30 million Baht. </t>
  </si>
  <si>
    <t>On 30 June 2014, the bank has losses from conversion of financial statement of a foreign operation of 20 million Baht</t>
  </si>
  <si>
    <t>On 30 June 2013, the bank has CET1 of 1,000 million Baht (including retained earnings from Fair value option (FVO) method of 15 million Baht)</t>
  </si>
  <si>
    <t>7.</t>
  </si>
  <si>
    <t>On 1 Jan. 2014, the bank has CET1 of 1,200 million Baht and the CET1 is increased during the period before 30 June 2014 by 500 million Baht.</t>
  </si>
  <si>
    <t>Calculation of capital to be disclosed in transitional period under the Basel III</t>
  </si>
  <si>
    <t>Items related to the capital calculation</t>
  </si>
  <si>
    <t>An amount to be included or deducted from capital under the Basel III for 2013</t>
  </si>
  <si>
    <t>An amount to be included or deducted from capital under the Basel III for 2014</t>
  </si>
  <si>
    <t>1</t>
  </si>
  <si>
    <t>Additional tier 1 issued on 1 Dec 2012 of 100 million Baht</t>
  </si>
  <si>
    <t>to be deducted from capital by 10% a year (can be included in capital for 90%) for a 10-year period as from 1 Jan 2013 onwards; therefore, the amount of instruments to be included in capital in 2013 is 90 million Baht (100 million Baht x 90%)</t>
  </si>
  <si>
    <t>to be deducted from capital by 10% a year  for a 10-year period as from 1 Jan 2013 onwards (in 2014, can be included in capital for 80%); therefore, the amount of instruments to be included in capital in 2014 is 80 million Baht (100 million Baht x 80%)</t>
  </si>
  <si>
    <t>2</t>
  </si>
  <si>
    <t>Intangible assets of 25 million Baht</t>
  </si>
  <si>
    <t>to be deducted from CET1 by 20% a year as from 2014; therefore, this item is not deducted from capital in 2013</t>
  </si>
  <si>
    <t>to be deducted from CET1 by 20% a year as from 2014; therefore, this item is deducted from capital in 2014 for 5 million Baht (25 million Baht x 20%), and remaining portion is used to calculate RWA.</t>
  </si>
  <si>
    <t>3</t>
  </si>
  <si>
    <t>Profits from investments in AFS debt instruments of 50 million Baht</t>
  </si>
  <si>
    <t>in case of profits from other owner changes: to be included in CET1 by 20% a year as from 2014; therefore, this item must not be included in capital in 2013.</t>
  </si>
  <si>
    <t>4</t>
  </si>
  <si>
    <t>Profits from investments in AFS debt instruments of 30 million Baht</t>
  </si>
  <si>
    <t>in case of profits from other owner changes: to be included in CET1 by 20% a year as from 2014; therefore, this item must be included in capital in 2014 for 6 million Baht (30 million Baht x 20%).</t>
  </si>
  <si>
    <t>5</t>
  </si>
  <si>
    <t>Losses from conversion of financial statement of a foreign operation of 20 million Baht</t>
  </si>
  <si>
    <t>in case of profits from other owner changes: to be included in CET1 by 20% a year as from 2014; therefore, this item must be included in capital in 2014 for 4 million Baht (20 million Baht x 20%).</t>
  </si>
  <si>
    <t>Disclosure of capital information in transitional period under the Basel III for the period of June 2013</t>
  </si>
  <si>
    <t>unit : million Baht</t>
  </si>
  <si>
    <t>Value of capital, inclusions, adjustments and deductions for the period of June 2013</t>
  </si>
  <si>
    <t>3/</t>
  </si>
  <si>
    <t>CET1 must be adjusted by retained earnings from FVO method</t>
  </si>
  <si>
    <t>4/</t>
  </si>
  <si>
    <t>AT1 from instruments included in the capital in 2013 equals to 90 million Baht (item no. 1), where 10 million Baht has already been deducted from the capital; therefore, the remaining portion to be deducted from the capital of 90 million Baht (in negative</t>
  </si>
  <si>
    <t>Disclosure of capital information in transitional period under the Basel III for the period of June 2014</t>
  </si>
  <si>
    <t>Value of capital, inclusions, adjustments and deductions for the period of June 2014</t>
  </si>
  <si>
    <t>5/</t>
  </si>
  <si>
    <t>CET1 is increased from CET1 on 1 Jan. 2014 of 1,200 million Baht + CET1 during the period before 30 June 2014 of 500 million Baht + profits from investments in AFS debt instruments included in CET1 in 2014 of 6 million Baht (item no.4) -</t>
  </si>
  <si>
    <t>losses from conversion of financial statement of a foreign operation deducted from CET1 in 2014 of 4 million Baht (item no.5) = 1,702 million Baht</t>
  </si>
  <si>
    <t>6/</t>
  </si>
  <si>
    <t>Remaining portion from that to be included in (deducted from) CET1 of 8 million Baht is from profits from investments in AFS debt instruments to be included in CET1, for remaining portion, of 24 million Baht (item no.4) - losses from conversion of financi</t>
  </si>
  <si>
    <t>deducted from CET1, for remaining portion, of 16 million Baht (item no.5) of = 8 million Baht</t>
  </si>
  <si>
    <t>7/</t>
  </si>
  <si>
    <t>Intangible assets deducted from CET1 in 2014 of 5 million Baht (item no.2) and remaining portion from that to be deducted from CET1 of 20 million Baht</t>
  </si>
  <si>
    <t>8/</t>
  </si>
  <si>
    <t>AT1 from financial instruments included in the capital in 2014 is equal to 80 million Baht (item no.1), which is from that deducted from the capital of 20 million Baht; therefore, remaining portion to be deducted from the capital in the future is equal to</t>
  </si>
  <si>
    <r>
      <rPr>
        <b/>
        <sz val="12"/>
        <color theme="0"/>
        <rFont val="Times New Roman"/>
        <family val="1"/>
      </rPr>
      <t xml:space="preserve">1. </t>
    </r>
    <r>
      <rPr>
        <b/>
        <u/>
        <sz val="12"/>
        <color theme="0"/>
        <rFont val="Times New Roman"/>
        <family val="1"/>
      </rPr>
      <t>In case of locally-registered commercial bank</t>
    </r>
    <r>
      <rPr>
        <b/>
        <u/>
        <vertAlign val="superscript"/>
        <sz val="12"/>
        <color theme="0"/>
        <rFont val="Times New Roman"/>
        <family val="1"/>
      </rPr>
      <t>1</t>
    </r>
  </si>
  <si>
    <r>
      <rPr>
        <b/>
        <u/>
        <sz val="12"/>
        <color theme="0"/>
        <rFont val="Times New Roman"/>
        <family val="1"/>
      </rPr>
      <t>Tier 1 capital</t>
    </r>
    <r>
      <rPr>
        <b/>
        <sz val="12"/>
        <color theme="0"/>
        <rFont val="Times New Roman"/>
        <family val="1"/>
      </rPr>
      <t xml:space="preserve"> :</t>
    </r>
  </si>
  <si>
    <r>
      <t xml:space="preserve">   1,702 </t>
    </r>
    <r>
      <rPr>
        <vertAlign val="superscript"/>
        <sz val="12"/>
        <color theme="0"/>
        <rFont val="Times New Roman"/>
        <family val="1"/>
      </rPr>
      <t>5/</t>
    </r>
  </si>
  <si>
    <r>
      <t xml:space="preserve">        8 </t>
    </r>
    <r>
      <rPr>
        <vertAlign val="superscript"/>
        <sz val="12"/>
        <color theme="0"/>
        <rFont val="Times New Roman"/>
        <family val="1"/>
      </rPr>
      <t>6/</t>
    </r>
  </si>
  <si>
    <r>
      <t xml:space="preserve">        (5) </t>
    </r>
    <r>
      <rPr>
        <vertAlign val="superscript"/>
        <sz val="12"/>
        <color theme="0"/>
        <rFont val="Times New Roman"/>
        <family val="1"/>
      </rPr>
      <t>7/</t>
    </r>
  </si>
  <si>
    <r>
      <t xml:space="preserve">       (20) </t>
    </r>
    <r>
      <rPr>
        <vertAlign val="superscript"/>
        <sz val="12"/>
        <color theme="0"/>
        <rFont val="Times New Roman"/>
        <family val="1"/>
      </rPr>
      <t>7/</t>
    </r>
  </si>
  <si>
    <r>
      <t xml:space="preserve">       80 </t>
    </r>
    <r>
      <rPr>
        <vertAlign val="superscript"/>
        <sz val="12"/>
        <color theme="0"/>
        <rFont val="Times New Roman"/>
        <family val="1"/>
      </rPr>
      <t>8/</t>
    </r>
  </si>
  <si>
    <r>
      <t xml:space="preserve">       (80) </t>
    </r>
    <r>
      <rPr>
        <vertAlign val="superscript"/>
        <sz val="12"/>
        <color theme="0"/>
        <rFont val="Times New Roman"/>
        <family val="1"/>
      </rPr>
      <t>8/</t>
    </r>
  </si>
  <si>
    <r>
      <t>Tier 2 capital</t>
    </r>
    <r>
      <rPr>
        <b/>
        <sz val="12"/>
        <color theme="0"/>
        <rFont val="Times New Roman"/>
        <family val="1"/>
      </rPr>
      <t xml:space="preserve"> :</t>
    </r>
  </si>
  <si>
    <r>
      <rPr>
        <b/>
        <sz val="12"/>
        <color theme="0"/>
        <rFont val="Times New Roman"/>
        <family val="1"/>
      </rPr>
      <t xml:space="preserve">2. </t>
    </r>
    <r>
      <rPr>
        <b/>
        <u/>
        <sz val="12"/>
        <color theme="0"/>
        <rFont val="Times New Roman"/>
        <family val="1"/>
      </rPr>
      <t>In case of foreign bank branch</t>
    </r>
    <r>
      <rPr>
        <b/>
        <u/>
        <vertAlign val="superscript"/>
        <sz val="12"/>
        <color theme="0"/>
        <rFont val="Times New Roman"/>
        <family val="1"/>
      </rPr>
      <t>2/</t>
    </r>
  </si>
  <si>
    <r>
      <t xml:space="preserve">     (15)</t>
    </r>
    <r>
      <rPr>
        <vertAlign val="superscript"/>
        <sz val="12"/>
        <color theme="0"/>
        <rFont val="Times New Roman"/>
        <family val="1"/>
      </rPr>
      <t xml:space="preserve"> 3/</t>
    </r>
  </si>
  <si>
    <r>
      <t xml:space="preserve">   90 </t>
    </r>
    <r>
      <rPr>
        <vertAlign val="superscript"/>
        <sz val="12"/>
        <color theme="0"/>
        <rFont val="Times New Roman"/>
        <family val="1"/>
      </rPr>
      <t>4/</t>
    </r>
  </si>
  <si>
    <r>
      <t xml:space="preserve">(90) </t>
    </r>
    <r>
      <rPr>
        <vertAlign val="superscript"/>
        <sz val="12"/>
        <color theme="0"/>
        <rFont val="Times New Roman"/>
        <family val="1"/>
      </rPr>
      <t>4/</t>
    </r>
  </si>
  <si>
    <t>Value of capital, inclusions, adjustments and deductions for the period of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</si>
</sst>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ngsana New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ngsana New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vertAlign val="superscript"/>
      <sz val="12"/>
      <name val="Times New Roman"/>
      <family val="1"/>
    </font>
    <font>
      <u/>
      <sz val="12"/>
      <name val="Times New Roman"/>
      <family val="1"/>
    </font>
    <font>
      <vertAlign val="superscript"/>
      <sz val="12"/>
      <name val="Times New Roman"/>
      <family val="1"/>
    </font>
    <font>
      <sz val="16"/>
      <name val="TH SarabunPSK"/>
      <family val="2"/>
    </font>
    <font>
      <vertAlign val="superscript"/>
      <sz val="16"/>
      <name val="TH SarabunPSK"/>
      <family val="2"/>
    </font>
    <font>
      <u/>
      <sz val="16"/>
      <name val="TH SarabunPSK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u/>
      <sz val="12"/>
      <color theme="0"/>
      <name val="Times New Roman"/>
      <family val="1"/>
    </font>
    <font>
      <b/>
      <u/>
      <vertAlign val="superscript"/>
      <sz val="12"/>
      <color theme="0"/>
      <name val="Times New Roman"/>
      <family val="1"/>
    </font>
    <font>
      <u/>
      <sz val="12"/>
      <color theme="0"/>
      <name val="Times New Roman"/>
      <family val="1"/>
    </font>
    <font>
      <vertAlign val="superscript"/>
      <sz val="12"/>
      <color theme="0"/>
      <name val="Times New Roman"/>
      <family val="1"/>
    </font>
    <font>
      <sz val="16"/>
      <color theme="0"/>
      <name val="TH SarabunPSK"/>
      <family val="2"/>
    </font>
    <font>
      <b/>
      <u/>
      <sz val="16"/>
      <color theme="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3" applyFont="1" applyAlignment="1">
      <alignment horizontal="left" vertical="center"/>
    </xf>
    <xf numFmtId="0" fontId="4" fillId="0" borderId="0" xfId="2" applyFont="1" applyAlignment="1">
      <alignment horizontal="right"/>
    </xf>
    <xf numFmtId="14" fontId="3" fillId="0" borderId="3" xfId="3" applyNumberFormat="1" applyFont="1" applyBorder="1" applyAlignment="1">
      <alignment horizontal="center" vertical="center"/>
    </xf>
    <xf numFmtId="0" fontId="3" fillId="0" borderId="4" xfId="3" applyFont="1" applyBorder="1" applyAlignment="1">
      <alignment horizontal="left" vertical="center"/>
    </xf>
    <xf numFmtId="0" fontId="3" fillId="0" borderId="5" xfId="3" applyFont="1" applyBorder="1" applyAlignment="1">
      <alignment horizontal="left" vertical="center"/>
    </xf>
    <xf numFmtId="0" fontId="3" fillId="0" borderId="6" xfId="3" applyFont="1" applyBorder="1" applyAlignment="1">
      <alignment horizontal="left"/>
    </xf>
    <xf numFmtId="0" fontId="3" fillId="0" borderId="4" xfId="3" applyFont="1" applyBorder="1" applyAlignment="1">
      <alignment vertical="justify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8" xfId="3" applyFont="1" applyBorder="1" applyAlignment="1">
      <alignment horizontal="left"/>
    </xf>
    <xf numFmtId="0" fontId="4" fillId="0" borderId="0" xfId="3" applyFont="1" applyFill="1" applyBorder="1" applyAlignment="1">
      <alignment horizontal="left" vertical="justify"/>
    </xf>
    <xf numFmtId="0" fontId="4" fillId="0" borderId="8" xfId="3" applyFont="1" applyFill="1" applyBorder="1" applyAlignment="1">
      <alignment vertical="justify"/>
    </xf>
    <xf numFmtId="0" fontId="3" fillId="0" borderId="0" xfId="3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vertical="center" wrapText="1"/>
    </xf>
    <xf numFmtId="0" fontId="3" fillId="0" borderId="10" xfId="3" applyFont="1" applyBorder="1" applyAlignment="1">
      <alignment horizontal="left" vertical="center"/>
    </xf>
    <xf numFmtId="0" fontId="4" fillId="0" borderId="11" xfId="3" applyFont="1" applyBorder="1" applyAlignment="1">
      <alignment horizontal="left"/>
    </xf>
    <xf numFmtId="0" fontId="3" fillId="0" borderId="12" xfId="3" applyFont="1" applyBorder="1" applyAlignment="1">
      <alignment horizontal="left"/>
    </xf>
    <xf numFmtId="43" fontId="3" fillId="0" borderId="11" xfId="4" applyFont="1" applyBorder="1" applyAlignment="1">
      <alignment horizontal="left"/>
    </xf>
    <xf numFmtId="43" fontId="3" fillId="0" borderId="13" xfId="4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43" fontId="4" fillId="0" borderId="0" xfId="4" applyFont="1"/>
    <xf numFmtId="43" fontId="3" fillId="0" borderId="0" xfId="4" applyFont="1"/>
    <xf numFmtId="0" fontId="4" fillId="0" borderId="0" xfId="0" applyFont="1" applyAlignment="1">
      <alignment horizontal="right"/>
    </xf>
    <xf numFmtId="14" fontId="3" fillId="0" borderId="2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top"/>
    </xf>
    <xf numFmtId="43" fontId="4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Border="1"/>
    <xf numFmtId="0" fontId="4" fillId="0" borderId="0" xfId="2" applyFont="1" applyBorder="1"/>
    <xf numFmtId="49" fontId="4" fillId="0" borderId="0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4" fillId="0" borderId="0" xfId="1" applyFont="1"/>
    <xf numFmtId="43" fontId="4" fillId="0" borderId="0" xfId="0" applyNumberFormat="1" applyFont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3" fontId="4" fillId="0" borderId="0" xfId="1" applyFont="1" applyAlignment="1">
      <alignment vertical="center"/>
    </xf>
    <xf numFmtId="14" fontId="3" fillId="0" borderId="14" xfId="0" applyNumberFormat="1" applyFont="1" applyBorder="1" applyAlignment="1">
      <alignment horizontal="center" wrapText="1"/>
    </xf>
    <xf numFmtId="0" fontId="4" fillId="0" borderId="4" xfId="0" applyFont="1" applyBorder="1"/>
    <xf numFmtId="0" fontId="4" fillId="0" borderId="9" xfId="0" applyFont="1" applyBorder="1"/>
    <xf numFmtId="2" fontId="4" fillId="0" borderId="9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10" fillId="0" borderId="0" xfId="5" applyFont="1"/>
    <xf numFmtId="0" fontId="10" fillId="0" borderId="0" xfId="5" applyFont="1" applyAlignment="1">
      <alignment horizontal="center"/>
    </xf>
    <xf numFmtId="0" fontId="12" fillId="0" borderId="0" xfId="5" applyFont="1"/>
    <xf numFmtId="0" fontId="13" fillId="0" borderId="0" xfId="5" applyFont="1" applyAlignment="1">
      <alignment horizontal="center" vertical="center"/>
    </xf>
    <xf numFmtId="15" fontId="12" fillId="0" borderId="15" xfId="5" applyNumberFormat="1" applyFont="1" applyBorder="1" applyAlignment="1">
      <alignment horizontal="center" vertical="center" wrapText="1"/>
    </xf>
    <xf numFmtId="15" fontId="12" fillId="0" borderId="0" xfId="5" applyNumberFormat="1" applyFont="1" applyBorder="1" applyAlignment="1">
      <alignment horizontal="center" vertical="center" wrapText="1"/>
    </xf>
    <xf numFmtId="0" fontId="14" fillId="0" borderId="16" xfId="5" applyFont="1" applyFill="1" applyBorder="1" applyAlignment="1">
      <alignment vertical="center"/>
    </xf>
    <xf numFmtId="0" fontId="12" fillId="0" borderId="0" xfId="5" applyFont="1" applyAlignment="1">
      <alignment vertical="center"/>
    </xf>
    <xf numFmtId="0" fontId="12" fillId="0" borderId="17" xfId="5" applyFont="1" applyBorder="1"/>
    <xf numFmtId="0" fontId="13" fillId="0" borderId="18" xfId="5" applyFont="1" applyBorder="1"/>
    <xf numFmtId="0" fontId="12" fillId="0" borderId="18" xfId="5" applyFont="1" applyBorder="1"/>
    <xf numFmtId="0" fontId="12" fillId="0" borderId="19" xfId="5" applyFont="1" applyBorder="1"/>
    <xf numFmtId="0" fontId="12" fillId="0" borderId="4" xfId="5" applyFont="1" applyBorder="1"/>
    <xf numFmtId="0" fontId="16" fillId="0" borderId="18" xfId="5" applyFont="1" applyBorder="1"/>
    <xf numFmtId="0" fontId="12" fillId="0" borderId="18" xfId="5" applyFont="1" applyBorder="1" applyAlignment="1">
      <alignment horizontal="center"/>
    </xf>
    <xf numFmtId="0" fontId="12" fillId="0" borderId="15" xfId="5" applyFont="1" applyBorder="1"/>
    <xf numFmtId="0" fontId="12" fillId="0" borderId="20" xfId="5" applyFont="1" applyBorder="1"/>
    <xf numFmtId="0" fontId="12" fillId="0" borderId="21" xfId="5" applyFont="1" applyBorder="1" applyAlignment="1">
      <alignment horizontal="center"/>
    </xf>
    <xf numFmtId="0" fontId="16" fillId="0" borderId="21" xfId="5" applyFont="1" applyBorder="1"/>
    <xf numFmtId="0" fontId="12" fillId="0" borderId="21" xfId="5" applyFont="1" applyBorder="1"/>
    <xf numFmtId="0" fontId="12" fillId="0" borderId="22" xfId="5" applyFont="1" applyBorder="1"/>
    <xf numFmtId="0" fontId="12" fillId="0" borderId="1" xfId="5" applyFont="1" applyBorder="1"/>
    <xf numFmtId="0" fontId="12" fillId="0" borderId="2" xfId="5" applyFont="1" applyBorder="1" applyAlignment="1">
      <alignment horizontal="center"/>
    </xf>
    <xf numFmtId="0" fontId="12" fillId="0" borderId="2" xfId="5" applyFont="1" applyBorder="1"/>
    <xf numFmtId="0" fontId="12" fillId="0" borderId="14" xfId="5" applyFont="1" applyBorder="1"/>
    <xf numFmtId="0" fontId="12" fillId="0" borderId="23" xfId="5" applyFont="1" applyBorder="1"/>
    <xf numFmtId="0" fontId="16" fillId="0" borderId="24" xfId="5" applyFont="1" applyBorder="1"/>
    <xf numFmtId="0" fontId="12" fillId="0" borderId="24" xfId="5" applyFont="1" applyBorder="1"/>
    <xf numFmtId="0" fontId="12" fillId="0" borderId="25" xfId="5" applyFont="1" applyBorder="1"/>
    <xf numFmtId="0" fontId="12" fillId="3" borderId="1" xfId="5" applyFont="1" applyFill="1" applyBorder="1"/>
    <xf numFmtId="0" fontId="13" fillId="3" borderId="2" xfId="5" applyFont="1" applyFill="1" applyBorder="1"/>
    <xf numFmtId="0" fontId="12" fillId="3" borderId="2" xfId="5" applyFont="1" applyFill="1" applyBorder="1"/>
    <xf numFmtId="0" fontId="12" fillId="3" borderId="3" xfId="5" applyFont="1" applyFill="1" applyBorder="1"/>
    <xf numFmtId="0" fontId="14" fillId="0" borderId="0" xfId="5" applyFont="1" applyBorder="1"/>
    <xf numFmtId="0" fontId="12" fillId="0" borderId="0" xfId="5" applyFont="1" applyBorder="1"/>
    <xf numFmtId="0" fontId="12" fillId="0" borderId="0" xfId="5" applyFont="1" applyBorder="1" applyAlignment="1">
      <alignment horizontal="center"/>
    </xf>
    <xf numFmtId="0" fontId="16" fillId="0" borderId="0" xfId="5" applyFont="1" applyBorder="1"/>
    <xf numFmtId="0" fontId="12" fillId="0" borderId="26" xfId="5" applyFont="1" applyBorder="1"/>
    <xf numFmtId="0" fontId="12" fillId="0" borderId="10" xfId="5" applyFont="1" applyBorder="1"/>
    <xf numFmtId="0" fontId="14" fillId="0" borderId="4" xfId="5" applyFont="1" applyFill="1" applyBorder="1" applyAlignment="1"/>
    <xf numFmtId="0" fontId="12" fillId="0" borderId="27" xfId="5" applyFont="1" applyBorder="1" applyAlignment="1">
      <alignment horizontal="center"/>
    </xf>
    <xf numFmtId="43" fontId="12" fillId="0" borderId="19" xfId="6" applyFont="1" applyFill="1" applyBorder="1"/>
    <xf numFmtId="0" fontId="12" fillId="0" borderId="4" xfId="5" applyFont="1" applyFill="1" applyBorder="1"/>
    <xf numFmtId="43" fontId="12" fillId="0" borderId="4" xfId="6" applyFont="1" applyFill="1" applyBorder="1"/>
    <xf numFmtId="43" fontId="12" fillId="0" borderId="15" xfId="6" applyFont="1" applyFill="1" applyBorder="1"/>
    <xf numFmtId="164" fontId="13" fillId="0" borderId="26" xfId="5" applyNumberFormat="1" applyFont="1" applyFill="1" applyBorder="1"/>
    <xf numFmtId="0" fontId="12" fillId="0" borderId="11" xfId="5" applyFont="1" applyBorder="1"/>
    <xf numFmtId="0" fontId="17" fillId="0" borderId="0" xfId="5" applyFont="1" applyAlignment="1">
      <alignment horizontal="right"/>
    </xf>
    <xf numFmtId="0" fontId="18" fillId="0" borderId="0" xfId="5" applyFont="1"/>
    <xf numFmtId="0" fontId="19" fillId="0" borderId="0" xfId="5" applyFont="1"/>
    <xf numFmtId="0" fontId="22" fillId="0" borderId="0" xfId="5" applyFont="1"/>
    <xf numFmtId="0" fontId="13" fillId="3" borderId="14" xfId="5" applyFont="1" applyFill="1" applyBorder="1" applyAlignment="1">
      <alignment horizontal="center" vertical="center"/>
    </xf>
    <xf numFmtId="0" fontId="13" fillId="3" borderId="14" xfId="5" applyFont="1" applyFill="1" applyBorder="1" applyAlignment="1">
      <alignment horizontal="center" vertical="center" wrapText="1"/>
    </xf>
    <xf numFmtId="0" fontId="13" fillId="0" borderId="0" xfId="5" applyFont="1" applyFill="1" applyAlignment="1">
      <alignment horizontal="center" vertical="center"/>
    </xf>
    <xf numFmtId="0" fontId="13" fillId="5" borderId="1" xfId="5" applyFont="1" applyFill="1" applyBorder="1" applyAlignment="1">
      <alignment vertical="center"/>
    </xf>
    <xf numFmtId="0" fontId="13" fillId="5" borderId="2" xfId="5" applyFont="1" applyFill="1" applyBorder="1" applyAlignment="1">
      <alignment vertical="center"/>
    </xf>
    <xf numFmtId="0" fontId="13" fillId="5" borderId="3" xfId="5" applyFont="1" applyFill="1" applyBorder="1" applyAlignment="1">
      <alignment vertical="center"/>
    </xf>
    <xf numFmtId="0" fontId="13" fillId="0" borderId="29" xfId="5" applyFont="1" applyBorder="1" applyAlignment="1">
      <alignment vertical="top"/>
    </xf>
    <xf numFmtId="0" fontId="12" fillId="0" borderId="0" xfId="5" applyFont="1" applyAlignment="1">
      <alignment vertical="top"/>
    </xf>
    <xf numFmtId="0" fontId="12" fillId="0" borderId="4" xfId="5" applyFont="1" applyBorder="1" applyAlignment="1">
      <alignment horizontal="center" vertical="top"/>
    </xf>
    <xf numFmtId="0" fontId="12" fillId="0" borderId="8" xfId="5" applyFont="1" applyBorder="1" applyAlignment="1">
      <alignment horizontal="center" vertical="top"/>
    </xf>
    <xf numFmtId="0" fontId="12" fillId="0" borderId="17" xfId="5" applyFont="1" applyBorder="1" applyAlignment="1">
      <alignment vertical="top"/>
    </xf>
    <xf numFmtId="0" fontId="12" fillId="0" borderId="30" xfId="5" applyFont="1" applyBorder="1" applyAlignment="1">
      <alignment vertical="top" wrapText="1"/>
    </xf>
    <xf numFmtId="0" fontId="12" fillId="0" borderId="19" xfId="5" applyFont="1" applyBorder="1" applyAlignment="1">
      <alignment vertical="top"/>
    </xf>
    <xf numFmtId="0" fontId="16" fillId="0" borderId="19" xfId="5" applyFont="1" applyBorder="1" applyAlignment="1">
      <alignment vertical="top" wrapText="1"/>
    </xf>
    <xf numFmtId="0" fontId="12" fillId="0" borderId="18" xfId="5" applyFont="1" applyBorder="1" applyAlignment="1">
      <alignment vertical="top"/>
    </xf>
    <xf numFmtId="0" fontId="12" fillId="0" borderId="17" xfId="5" applyFont="1" applyBorder="1" applyAlignment="1">
      <alignment horizontal="center" vertical="top"/>
    </xf>
    <xf numFmtId="0" fontId="12" fillId="0" borderId="30" xfId="5" applyFont="1" applyBorder="1" applyAlignment="1">
      <alignment vertical="top"/>
    </xf>
    <xf numFmtId="0" fontId="12" fillId="0" borderId="19" xfId="5" applyFont="1" applyBorder="1" applyAlignment="1">
      <alignment vertical="top" wrapText="1"/>
    </xf>
    <xf numFmtId="0" fontId="12" fillId="0" borderId="19" xfId="5" applyFont="1" applyFill="1" applyBorder="1" applyAlignment="1">
      <alignment vertical="top" wrapText="1"/>
    </xf>
    <xf numFmtId="0" fontId="12" fillId="0" borderId="19" xfId="5" quotePrefix="1" applyFont="1" applyBorder="1" applyAlignment="1">
      <alignment horizontal="center" vertical="top"/>
    </xf>
    <xf numFmtId="0" fontId="12" fillId="0" borderId="29" xfId="5" applyFont="1" applyBorder="1" applyAlignment="1">
      <alignment vertical="top" wrapText="1"/>
    </xf>
    <xf numFmtId="0" fontId="12" fillId="0" borderId="10" xfId="5" applyFont="1" applyBorder="1" applyAlignment="1">
      <alignment horizontal="center" vertical="top"/>
    </xf>
    <xf numFmtId="0" fontId="12" fillId="0" borderId="12" xfId="5" applyFont="1" applyBorder="1" applyAlignment="1">
      <alignment horizontal="center" vertical="top"/>
    </xf>
    <xf numFmtId="0" fontId="12" fillId="0" borderId="31" xfId="5" applyFont="1" applyBorder="1" applyAlignment="1">
      <alignment horizontal="center" vertical="top"/>
    </xf>
    <xf numFmtId="0" fontId="12" fillId="0" borderId="32" xfId="5" applyFont="1" applyBorder="1" applyAlignment="1">
      <alignment vertical="top" wrapText="1"/>
    </xf>
    <xf numFmtId="0" fontId="12" fillId="0" borderId="33" xfId="5" quotePrefix="1" applyFont="1" applyBorder="1" applyAlignment="1">
      <alignment horizontal="center" vertical="top"/>
    </xf>
    <xf numFmtId="0" fontId="12" fillId="0" borderId="33" xfId="5" applyFont="1" applyBorder="1" applyAlignment="1">
      <alignment vertical="top" wrapText="1"/>
    </xf>
    <xf numFmtId="0" fontId="12" fillId="0" borderId="34" xfId="5" applyFont="1" applyBorder="1" applyAlignment="1">
      <alignment horizontal="center" vertical="top"/>
    </xf>
    <xf numFmtId="0" fontId="12" fillId="0" borderId="35" xfId="5" applyFont="1" applyBorder="1" applyAlignment="1">
      <alignment vertical="top"/>
    </xf>
    <xf numFmtId="0" fontId="12" fillId="0" borderId="34" xfId="5" applyFont="1" applyBorder="1" applyAlignment="1">
      <alignment vertical="top" wrapText="1"/>
    </xf>
    <xf numFmtId="0" fontId="12" fillId="0" borderId="29" xfId="5" quotePrefix="1" applyFont="1" applyBorder="1" applyAlignment="1">
      <alignment horizontal="center" vertical="top"/>
    </xf>
    <xf numFmtId="0" fontId="12" fillId="0" borderId="25" xfId="5" quotePrefix="1" applyFont="1" applyBorder="1" applyAlignment="1">
      <alignment horizontal="center" vertical="top"/>
    </xf>
    <xf numFmtId="0" fontId="12" fillId="0" borderId="25" xfId="5" applyFont="1" applyBorder="1" applyAlignment="1">
      <alignment vertical="top" wrapText="1"/>
    </xf>
    <xf numFmtId="0" fontId="13" fillId="0" borderId="4" xfId="5" applyFont="1" applyBorder="1" applyAlignment="1">
      <alignment horizontal="center" vertical="top"/>
    </xf>
    <xf numFmtId="0" fontId="13" fillId="0" borderId="8" xfId="5" applyFont="1" applyBorder="1" applyAlignment="1">
      <alignment horizontal="center" vertical="top"/>
    </xf>
    <xf numFmtId="0" fontId="12" fillId="0" borderId="4" xfId="5" applyFont="1" applyBorder="1" applyAlignment="1">
      <alignment vertical="top" wrapText="1"/>
    </xf>
    <xf numFmtId="0" fontId="12" fillId="0" borderId="8" xfId="5" applyFont="1" applyBorder="1" applyAlignment="1">
      <alignment vertical="top" wrapText="1"/>
    </xf>
    <xf numFmtId="0" fontId="12" fillId="0" borderId="9" xfId="5" applyFont="1" applyBorder="1" applyAlignment="1">
      <alignment vertical="top" wrapText="1"/>
    </xf>
    <xf numFmtId="0" fontId="12" fillId="0" borderId="20" xfId="5" applyFont="1" applyBorder="1" applyAlignment="1">
      <alignment vertical="top" wrapText="1"/>
    </xf>
    <xf numFmtId="0" fontId="12" fillId="0" borderId="37" xfId="5" applyFont="1" applyBorder="1" applyAlignment="1">
      <alignment vertical="top" wrapText="1"/>
    </xf>
    <xf numFmtId="0" fontId="12" fillId="0" borderId="22" xfId="5" quotePrefix="1" applyFont="1" applyBorder="1" applyAlignment="1">
      <alignment horizontal="center" vertical="top"/>
    </xf>
    <xf numFmtId="0" fontId="12" fillId="0" borderId="22" xfId="5" applyFont="1" applyBorder="1" applyAlignment="1">
      <alignment vertical="top" wrapText="1"/>
    </xf>
    <xf numFmtId="0" fontId="12" fillId="0" borderId="19" xfId="5" quotePrefix="1" applyFont="1" applyBorder="1" applyAlignment="1">
      <alignment vertical="top" wrapText="1"/>
    </xf>
    <xf numFmtId="0" fontId="12" fillId="0" borderId="33" xfId="5" applyFont="1" applyBorder="1" applyAlignment="1">
      <alignment vertical="top"/>
    </xf>
    <xf numFmtId="0" fontId="12" fillId="0" borderId="37" xfId="5" applyFont="1" applyBorder="1" applyAlignment="1">
      <alignment vertical="top"/>
    </xf>
    <xf numFmtId="0" fontId="12" fillId="0" borderId="22" xfId="5" quotePrefix="1" applyFont="1" applyBorder="1" applyAlignment="1">
      <alignment vertical="top" wrapText="1"/>
    </xf>
    <xf numFmtId="0" fontId="12" fillId="0" borderId="31" xfId="5" applyFont="1" applyBorder="1" applyAlignment="1">
      <alignment vertical="top" wrapText="1"/>
    </xf>
    <xf numFmtId="0" fontId="12" fillId="0" borderId="18" xfId="5" applyFont="1" applyBorder="1" applyAlignment="1">
      <alignment vertical="top" wrapText="1"/>
    </xf>
    <xf numFmtId="0" fontId="12" fillId="0" borderId="17" xfId="5" applyFont="1" applyBorder="1" applyAlignment="1">
      <alignment vertical="top" wrapText="1"/>
    </xf>
    <xf numFmtId="0" fontId="16" fillId="0" borderId="19" xfId="5" quotePrefix="1" applyFont="1" applyBorder="1" applyAlignment="1">
      <alignment vertical="top" wrapText="1"/>
    </xf>
    <xf numFmtId="0" fontId="13" fillId="0" borderId="0" xfId="5" applyFont="1" applyAlignment="1">
      <alignment vertical="top"/>
    </xf>
    <xf numFmtId="0" fontId="12" fillId="0" borderId="23" xfId="5" applyFont="1" applyBorder="1" applyAlignment="1">
      <alignment horizontal="center" vertical="top"/>
    </xf>
    <xf numFmtId="0" fontId="12" fillId="0" borderId="36" xfId="5" applyFont="1" applyBorder="1" applyAlignment="1">
      <alignment horizontal="center" vertical="top"/>
    </xf>
    <xf numFmtId="0" fontId="12" fillId="0" borderId="17" xfId="5" applyFont="1" applyBorder="1" applyAlignment="1">
      <alignment horizontal="left" vertical="top"/>
    </xf>
    <xf numFmtId="0" fontId="13" fillId="0" borderId="23" xfId="5" applyFont="1" applyBorder="1" applyAlignment="1">
      <alignment horizontal="center" vertical="top"/>
    </xf>
    <xf numFmtId="0" fontId="13" fillId="0" borderId="36" xfId="5" applyFont="1" applyBorder="1" applyAlignment="1">
      <alignment horizontal="center" vertical="top"/>
    </xf>
    <xf numFmtId="0" fontId="12" fillId="0" borderId="25" xfId="5" applyFont="1" applyBorder="1" applyAlignment="1">
      <alignment vertical="top"/>
    </xf>
    <xf numFmtId="0" fontId="12" fillId="0" borderId="25" xfId="5" quotePrefix="1" applyFont="1" applyBorder="1" applyAlignment="1">
      <alignment vertical="top" wrapText="1"/>
    </xf>
    <xf numFmtId="0" fontId="12" fillId="0" borderId="23" xfId="5" applyFont="1" applyBorder="1" applyAlignment="1">
      <alignment vertical="top"/>
    </xf>
    <xf numFmtId="0" fontId="13" fillId="0" borderId="10" xfId="5" applyFont="1" applyBorder="1" applyAlignment="1">
      <alignment horizontal="center" vertical="top"/>
    </xf>
    <xf numFmtId="0" fontId="13" fillId="0" borderId="12" xfId="5" applyFont="1" applyBorder="1" applyAlignment="1">
      <alignment horizontal="center" vertical="top"/>
    </xf>
    <xf numFmtId="0" fontId="12" fillId="0" borderId="10" xfId="5" applyFont="1" applyBorder="1" applyAlignment="1">
      <alignment vertical="top"/>
    </xf>
    <xf numFmtId="0" fontId="16" fillId="0" borderId="33" xfId="5" applyFont="1" applyBorder="1" applyAlignment="1">
      <alignment vertical="top" wrapText="1"/>
    </xf>
    <xf numFmtId="0" fontId="12" fillId="0" borderId="38" xfId="5" applyFont="1" applyBorder="1" applyAlignment="1">
      <alignment vertical="top"/>
    </xf>
    <xf numFmtId="0" fontId="12" fillId="0" borderId="33" xfId="5" quotePrefix="1" applyFont="1" applyBorder="1" applyAlignment="1">
      <alignment vertical="top" wrapText="1"/>
    </xf>
    <xf numFmtId="0" fontId="14" fillId="0" borderId="0" xfId="5" applyFont="1" applyAlignment="1">
      <alignment vertical="top"/>
    </xf>
    <xf numFmtId="0" fontId="13" fillId="0" borderId="0" xfId="5" applyFont="1" applyFill="1" applyAlignment="1">
      <alignment horizontal="center" vertical="top"/>
    </xf>
    <xf numFmtId="0" fontId="13" fillId="0" borderId="9" xfId="5" applyFont="1" applyFill="1" applyBorder="1" applyAlignment="1">
      <alignment vertical="top"/>
    </xf>
    <xf numFmtId="0" fontId="12" fillId="0" borderId="4" xfId="5" applyFont="1" applyFill="1" applyBorder="1" applyAlignment="1">
      <alignment horizontal="center" vertical="top"/>
    </xf>
    <xf numFmtId="0" fontId="12" fillId="0" borderId="8" xfId="5" applyFont="1" applyFill="1" applyBorder="1" applyAlignment="1">
      <alignment horizontal="center" vertical="top"/>
    </xf>
    <xf numFmtId="0" fontId="12" fillId="0" borderId="20" xfId="5" applyFont="1" applyFill="1" applyBorder="1" applyAlignment="1">
      <alignment vertical="top"/>
    </xf>
    <xf numFmtId="0" fontId="12" fillId="0" borderId="0" xfId="5" applyFont="1" applyFill="1" applyAlignment="1">
      <alignment horizontal="center" vertical="top"/>
    </xf>
    <xf numFmtId="0" fontId="12" fillId="0" borderId="20" xfId="5" applyFont="1" applyBorder="1" applyAlignment="1">
      <alignment vertical="top"/>
    </xf>
    <xf numFmtId="0" fontId="12" fillId="0" borderId="21" xfId="5" applyFont="1" applyBorder="1" applyAlignment="1">
      <alignment vertical="top" wrapText="1"/>
    </xf>
    <xf numFmtId="0" fontId="12" fillId="0" borderId="31" xfId="5" applyFont="1" applyBorder="1" applyAlignment="1">
      <alignment vertical="top"/>
    </xf>
    <xf numFmtId="0" fontId="18" fillId="0" borderId="0" xfId="5" applyFont="1" applyBorder="1" applyAlignment="1">
      <alignment horizontal="center" vertical="top"/>
    </xf>
    <xf numFmtId="0" fontId="18" fillId="0" borderId="0" xfId="5" applyFont="1" applyBorder="1" applyAlignment="1">
      <alignment vertical="top"/>
    </xf>
    <xf numFmtId="0" fontId="18" fillId="0" borderId="0" xfId="5" applyFont="1" applyAlignment="1">
      <alignment vertical="top"/>
    </xf>
    <xf numFmtId="49" fontId="18" fillId="0" borderId="0" xfId="5" applyNumberFormat="1" applyFont="1" applyAlignment="1">
      <alignment horizontal="center"/>
    </xf>
    <xf numFmtId="49" fontId="12" fillId="0" borderId="0" xfId="5" applyNumberFormat="1" applyFont="1" applyAlignment="1">
      <alignment horizontal="center"/>
    </xf>
    <xf numFmtId="49" fontId="12" fillId="0" borderId="0" xfId="5" applyNumberFormat="1" applyFont="1" applyAlignment="1">
      <alignment horizontal="left"/>
    </xf>
    <xf numFmtId="49" fontId="12" fillId="0" borderId="0" xfId="5" applyNumberFormat="1" applyFont="1" applyAlignment="1"/>
    <xf numFmtId="49" fontId="18" fillId="0" borderId="0" xfId="5" applyNumberFormat="1" applyFont="1" applyAlignment="1"/>
    <xf numFmtId="49" fontId="13" fillId="0" borderId="0" xfId="5" applyNumberFormat="1" applyFont="1" applyAlignment="1">
      <alignment horizontal="center" vertical="center"/>
    </xf>
    <xf numFmtId="49" fontId="13" fillId="0" borderId="14" xfId="5" applyNumberFormat="1" applyFont="1" applyBorder="1" applyAlignment="1">
      <alignment horizontal="center" vertical="center"/>
    </xf>
    <xf numFmtId="49" fontId="13" fillId="0" borderId="14" xfId="5" applyNumberFormat="1" applyFont="1" applyBorder="1" applyAlignment="1">
      <alignment horizontal="center" vertical="center" wrapText="1"/>
    </xf>
    <xf numFmtId="49" fontId="12" fillId="0" borderId="0" xfId="5" applyNumberFormat="1" applyFont="1" applyAlignment="1">
      <alignment horizontal="center" vertical="top"/>
    </xf>
    <xf numFmtId="49" fontId="12" fillId="0" borderId="9" xfId="5" applyNumberFormat="1" applyFont="1" applyBorder="1" applyAlignment="1">
      <alignment horizontal="center" vertical="top"/>
    </xf>
    <xf numFmtId="49" fontId="12" fillId="0" borderId="9" xfId="5" applyNumberFormat="1" applyFont="1" applyBorder="1" applyAlignment="1">
      <alignment vertical="top"/>
    </xf>
    <xf numFmtId="49" fontId="12" fillId="0" borderId="9" xfId="5" applyNumberFormat="1" applyFont="1" applyBorder="1" applyAlignment="1">
      <alignment horizontal="left" vertical="top" wrapText="1"/>
    </xf>
    <xf numFmtId="49" fontId="12" fillId="0" borderId="22" xfId="5" applyNumberFormat="1" applyFont="1" applyBorder="1" applyAlignment="1">
      <alignment horizontal="center" vertical="top"/>
    </xf>
    <xf numFmtId="49" fontId="12" fillId="0" borderId="22" xfId="5" applyNumberFormat="1" applyFont="1" applyBorder="1" applyAlignment="1">
      <alignment vertical="top"/>
    </xf>
    <xf numFmtId="49" fontId="12" fillId="0" borderId="22" xfId="5" applyNumberFormat="1" applyFont="1" applyBorder="1" applyAlignment="1">
      <alignment horizontal="left" vertical="top" wrapText="1"/>
    </xf>
    <xf numFmtId="49" fontId="12" fillId="0" borderId="19" xfId="5" applyNumberFormat="1" applyFont="1" applyBorder="1" applyAlignment="1">
      <alignment horizontal="center" vertical="top"/>
    </xf>
    <xf numFmtId="49" fontId="12" fillId="0" borderId="19" xfId="5" applyNumberFormat="1" applyFont="1" applyBorder="1" applyAlignment="1">
      <alignment vertical="top"/>
    </xf>
    <xf numFmtId="49" fontId="12" fillId="0" borderId="19" xfId="5" quotePrefix="1" applyNumberFormat="1" applyFont="1" applyBorder="1" applyAlignment="1">
      <alignment horizontal="center" vertical="top" wrapText="1"/>
    </xf>
    <xf numFmtId="49" fontId="12" fillId="0" borderId="33" xfId="5" applyNumberFormat="1" applyFont="1" applyBorder="1" applyAlignment="1">
      <alignment horizontal="center" vertical="top"/>
    </xf>
    <xf numFmtId="49" fontId="12" fillId="0" borderId="33" xfId="5" applyNumberFormat="1" applyFont="1" applyBorder="1" applyAlignment="1">
      <alignment vertical="top"/>
    </xf>
    <xf numFmtId="49" fontId="12" fillId="0" borderId="33" xfId="5" quotePrefix="1" applyNumberFormat="1" applyFont="1" applyBorder="1" applyAlignment="1">
      <alignment horizontal="center" vertical="top" wrapText="1"/>
    </xf>
    <xf numFmtId="49" fontId="12" fillId="0" borderId="33" xfId="5" applyNumberFormat="1" applyFont="1" applyBorder="1" applyAlignment="1">
      <alignment horizontal="left" vertical="top" wrapText="1"/>
    </xf>
    <xf numFmtId="43" fontId="4" fillId="0" borderId="0" xfId="2" applyNumberFormat="1" applyFont="1"/>
    <xf numFmtId="0" fontId="24" fillId="0" borderId="0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43" fontId="23" fillId="0" borderId="9" xfId="1" applyFont="1" applyBorder="1" applyAlignment="1">
      <alignment horizontal="center" vertical="center"/>
    </xf>
    <xf numFmtId="0" fontId="23" fillId="0" borderId="0" xfId="2" applyFont="1"/>
    <xf numFmtId="0" fontId="23" fillId="0" borderId="0" xfId="0" applyFont="1"/>
    <xf numFmtId="43" fontId="25" fillId="0" borderId="9" xfId="4" applyFont="1" applyBorder="1"/>
    <xf numFmtId="43" fontId="25" fillId="0" borderId="9" xfId="4" applyFont="1" applyBorder="1" applyAlignment="1" applyProtection="1">
      <alignment vertical="center"/>
      <protection locked="0"/>
    </xf>
    <xf numFmtId="43" fontId="25" fillId="0" borderId="9" xfId="4" applyFont="1" applyBorder="1" applyAlignment="1">
      <alignment horizontal="center" vertical="center"/>
    </xf>
    <xf numFmtId="43" fontId="25" fillId="0" borderId="9" xfId="1" applyFont="1" applyBorder="1" applyAlignment="1">
      <alignment horizontal="center" vertical="center"/>
    </xf>
    <xf numFmtId="43" fontId="26" fillId="0" borderId="14" xfId="0" applyNumberFormat="1" applyFont="1" applyBorder="1" applyAlignment="1">
      <alignment vertical="center"/>
    </xf>
    <xf numFmtId="43" fontId="26" fillId="0" borderId="14" xfId="1" applyFont="1" applyBorder="1" applyAlignment="1">
      <alignment vertical="center"/>
    </xf>
    <xf numFmtId="0" fontId="25" fillId="0" borderId="9" xfId="0" applyFont="1" applyBorder="1"/>
    <xf numFmtId="43" fontId="25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/>
    </xf>
    <xf numFmtId="43" fontId="25" fillId="0" borderId="9" xfId="0" applyNumberFormat="1" applyFont="1" applyBorder="1" applyAlignment="1">
      <alignment vertical="center"/>
    </xf>
    <xf numFmtId="43" fontId="25" fillId="0" borderId="0" xfId="1" applyFont="1" applyBorder="1" applyAlignment="1">
      <alignment vertical="center"/>
    </xf>
    <xf numFmtId="43" fontId="25" fillId="0" borderId="7" xfId="1" applyFont="1" applyBorder="1" applyAlignment="1">
      <alignment horizontal="center" vertical="center"/>
    </xf>
    <xf numFmtId="43" fontId="25" fillId="0" borderId="13" xfId="1" applyFont="1" applyBorder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center" vertical="center"/>
    </xf>
    <xf numFmtId="15" fontId="27" fillId="0" borderId="15" xfId="5" applyNumberFormat="1" applyFont="1" applyBorder="1" applyAlignment="1">
      <alignment horizontal="center" vertical="center" wrapText="1"/>
    </xf>
    <xf numFmtId="0" fontId="27" fillId="0" borderId="0" xfId="5" applyFont="1" applyAlignment="1">
      <alignment vertical="center"/>
    </xf>
    <xf numFmtId="0" fontId="29" fillId="0" borderId="16" xfId="5" applyFont="1" applyFill="1" applyBorder="1" applyAlignment="1">
      <alignment vertical="center"/>
    </xf>
    <xf numFmtId="0" fontId="27" fillId="0" borderId="17" xfId="5" applyFont="1" applyBorder="1"/>
    <xf numFmtId="0" fontId="28" fillId="0" borderId="18" xfId="5" applyFont="1" applyBorder="1"/>
    <xf numFmtId="0" fontId="27" fillId="0" borderId="18" xfId="5" applyFont="1" applyBorder="1"/>
    <xf numFmtId="0" fontId="27" fillId="0" borderId="19" xfId="5" applyFont="1" applyBorder="1"/>
    <xf numFmtId="0" fontId="27" fillId="0" borderId="4" xfId="5" applyFont="1" applyBorder="1"/>
    <xf numFmtId="0" fontId="31" fillId="0" borderId="18" xfId="5" applyFont="1" applyBorder="1"/>
    <xf numFmtId="0" fontId="27" fillId="0" borderId="18" xfId="5" applyFont="1" applyBorder="1" applyAlignment="1">
      <alignment horizontal="center"/>
    </xf>
    <xf numFmtId="0" fontId="27" fillId="0" borderId="19" xfId="5" applyNumberFormat="1" applyFont="1" applyBorder="1" applyAlignment="1">
      <alignment horizontal="center"/>
    </xf>
    <xf numFmtId="0" fontId="27" fillId="0" borderId="15" xfId="5" applyNumberFormat="1" applyFont="1" applyBorder="1" applyAlignment="1">
      <alignment horizontal="center"/>
    </xf>
    <xf numFmtId="0" fontId="27" fillId="0" borderId="15" xfId="5" applyFont="1" applyBorder="1"/>
    <xf numFmtId="0" fontId="27" fillId="0" borderId="20" xfId="5" applyFont="1" applyBorder="1"/>
    <xf numFmtId="0" fontId="27" fillId="0" borderId="21" xfId="5" applyFont="1" applyBorder="1" applyAlignment="1">
      <alignment horizontal="center"/>
    </xf>
    <xf numFmtId="0" fontId="31" fillId="0" borderId="21" xfId="5" applyFont="1" applyBorder="1"/>
    <xf numFmtId="0" fontId="27" fillId="0" borderId="21" xfId="5" applyFont="1" applyBorder="1"/>
    <xf numFmtId="0" fontId="27" fillId="0" borderId="22" xfId="5" applyFont="1" applyBorder="1" applyAlignment="1">
      <alignment horizontal="center"/>
    </xf>
    <xf numFmtId="0" fontId="27" fillId="0" borderId="15" xfId="5" applyFont="1" applyBorder="1" applyAlignment="1">
      <alignment horizontal="center"/>
    </xf>
    <xf numFmtId="0" fontId="27" fillId="0" borderId="1" xfId="5" applyFont="1" applyBorder="1"/>
    <xf numFmtId="0" fontId="27" fillId="0" borderId="2" xfId="5" applyFont="1" applyBorder="1" applyAlignment="1">
      <alignment horizontal="center"/>
    </xf>
    <xf numFmtId="0" fontId="27" fillId="0" borderId="2" xfId="5" applyFont="1" applyBorder="1"/>
    <xf numFmtId="3" fontId="27" fillId="0" borderId="14" xfId="5" applyNumberFormat="1" applyFont="1" applyBorder="1" applyAlignment="1">
      <alignment horizontal="center"/>
    </xf>
    <xf numFmtId="0" fontId="27" fillId="0" borderId="23" xfId="5" applyFont="1" applyBorder="1"/>
    <xf numFmtId="0" fontId="31" fillId="0" borderId="24" xfId="5" applyFont="1" applyBorder="1"/>
    <xf numFmtId="0" fontId="27" fillId="0" borderId="24" xfId="5" applyFont="1" applyBorder="1"/>
    <xf numFmtId="0" fontId="27" fillId="0" borderId="25" xfId="5" applyFont="1" applyBorder="1"/>
    <xf numFmtId="0" fontId="27" fillId="0" borderId="19" xfId="5" applyFont="1" applyBorder="1" applyAlignment="1">
      <alignment horizontal="center"/>
    </xf>
    <xf numFmtId="0" fontId="27" fillId="0" borderId="22" xfId="5" applyFont="1" applyBorder="1"/>
    <xf numFmtId="0" fontId="27" fillId="0" borderId="14" xfId="5" applyFont="1" applyBorder="1" applyAlignment="1">
      <alignment horizontal="center"/>
    </xf>
    <xf numFmtId="0" fontId="27" fillId="3" borderId="1" xfId="5" applyFont="1" applyFill="1" applyBorder="1"/>
    <xf numFmtId="0" fontId="28" fillId="3" borderId="2" xfId="5" applyFont="1" applyFill="1" applyBorder="1"/>
    <xf numFmtId="0" fontId="27" fillId="3" borderId="2" xfId="5" applyFont="1" applyFill="1" applyBorder="1"/>
    <xf numFmtId="0" fontId="27" fillId="3" borderId="3" xfId="5" applyFont="1" applyFill="1" applyBorder="1"/>
    <xf numFmtId="3" fontId="27" fillId="0" borderId="1" xfId="5" applyNumberFormat="1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9" fillId="0" borderId="0" xfId="5" applyFont="1" applyBorder="1"/>
    <xf numFmtId="0" fontId="27" fillId="0" borderId="0" xfId="5" applyFont="1" applyBorder="1"/>
    <xf numFmtId="0" fontId="27" fillId="0" borderId="0" xfId="5" applyFont="1" applyBorder="1" applyAlignment="1">
      <alignment horizontal="center"/>
    </xf>
    <xf numFmtId="0" fontId="31" fillId="0" borderId="0" xfId="5" applyFont="1" applyBorder="1"/>
    <xf numFmtId="3" fontId="27" fillId="0" borderId="26" xfId="5" applyNumberFormat="1" applyFont="1" applyBorder="1" applyAlignment="1">
      <alignment horizontal="center"/>
    </xf>
    <xf numFmtId="0" fontId="27" fillId="0" borderId="10" xfId="5" applyFont="1" applyBorder="1"/>
    <xf numFmtId="0" fontId="29" fillId="0" borderId="4" xfId="5" applyFont="1" applyFill="1" applyBorder="1" applyAlignment="1"/>
    <xf numFmtId="0" fontId="27" fillId="0" borderId="27" xfId="5" applyFont="1" applyBorder="1" applyAlignment="1">
      <alignment horizontal="center"/>
    </xf>
    <xf numFmtId="0" fontId="27" fillId="0" borderId="4" xfId="5" applyFont="1" applyFill="1" applyBorder="1"/>
    <xf numFmtId="0" fontId="27" fillId="0" borderId="33" xfId="5" applyFont="1" applyFill="1" applyBorder="1"/>
    <xf numFmtId="0" fontId="27" fillId="0" borderId="15" xfId="5" applyFont="1" applyFill="1" applyBorder="1"/>
    <xf numFmtId="0" fontId="27" fillId="0" borderId="26" xfId="5" applyFont="1" applyFill="1" applyBorder="1"/>
    <xf numFmtId="0" fontId="33" fillId="0" borderId="0" xfId="5" applyFont="1"/>
    <xf numFmtId="0" fontId="33" fillId="0" borderId="10" xfId="5" applyFont="1" applyBorder="1"/>
    <xf numFmtId="0" fontId="33" fillId="0" borderId="11" xfId="5" applyFont="1" applyBorder="1"/>
    <xf numFmtId="0" fontId="33" fillId="0" borderId="4" xfId="5" applyFont="1" applyBorder="1"/>
    <xf numFmtId="0" fontId="32" fillId="0" borderId="0" xfId="5" applyFont="1" applyBorder="1" applyAlignment="1">
      <alignment horizontal="right"/>
    </xf>
    <xf numFmtId="0" fontId="27" fillId="0" borderId="0" xfId="5" applyFont="1" applyBorder="1" applyAlignment="1"/>
    <xf numFmtId="0" fontId="29" fillId="0" borderId="4" xfId="5" applyFont="1" applyFill="1" applyBorder="1" applyAlignment="1">
      <alignment vertical="center"/>
    </xf>
    <xf numFmtId="3" fontId="27" fillId="0" borderId="19" xfId="5" applyNumberFormat="1" applyFont="1" applyBorder="1" applyAlignment="1">
      <alignment horizontal="center"/>
    </xf>
    <xf numFmtId="0" fontId="27" fillId="0" borderId="17" xfId="5" applyFont="1" applyBorder="1" applyAlignment="1">
      <alignment horizontal="center"/>
    </xf>
    <xf numFmtId="0" fontId="33" fillId="0" borderId="0" xfId="5" applyFont="1" applyBorder="1"/>
    <xf numFmtId="0" fontId="34" fillId="0" borderId="4" xfId="5" applyFont="1" applyFill="1" applyBorder="1" applyAlignment="1"/>
    <xf numFmtId="0" fontId="27" fillId="0" borderId="19" xfId="5" applyFont="1" applyFill="1" applyBorder="1"/>
    <xf numFmtId="0" fontId="33" fillId="0" borderId="4" xfId="5" applyFont="1" applyFill="1" applyBorder="1"/>
    <xf numFmtId="0" fontId="33" fillId="0" borderId="15" xfId="5" applyFont="1" applyFill="1" applyBorder="1"/>
    <xf numFmtId="43" fontId="25" fillId="0" borderId="7" xfId="1" applyFont="1" applyBorder="1"/>
    <xf numFmtId="43" fontId="3" fillId="0" borderId="0" xfId="1" applyFont="1"/>
    <xf numFmtId="43" fontId="26" fillId="0" borderId="9" xfId="4" applyFont="1" applyBorder="1"/>
    <xf numFmtId="43" fontId="26" fillId="0" borderId="7" xfId="4" applyFont="1" applyBorder="1"/>
    <xf numFmtId="43" fontId="3" fillId="0" borderId="0" xfId="1" applyFont="1" applyAlignment="1">
      <alignment vertical="center"/>
    </xf>
    <xf numFmtId="2" fontId="25" fillId="0" borderId="9" xfId="1" applyNumberFormat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3" applyFont="1" applyAlignment="1">
      <alignment horizontal="left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justify"/>
    </xf>
    <xf numFmtId="0" fontId="3" fillId="0" borderId="8" xfId="3" applyFont="1" applyBorder="1" applyAlignment="1">
      <alignment horizontal="left" vertical="justify"/>
    </xf>
    <xf numFmtId="0" fontId="4" fillId="0" borderId="0" xfId="3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 shrinkToFit="1"/>
    </xf>
    <xf numFmtId="0" fontId="4" fillId="0" borderId="8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justify"/>
    </xf>
    <xf numFmtId="0" fontId="4" fillId="0" borderId="8" xfId="0" applyFont="1" applyBorder="1" applyAlignment="1">
      <alignment horizontal="left" vertical="justify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3" borderId="1" xfId="5" applyFont="1" applyFill="1" applyBorder="1" applyAlignment="1">
      <alignment horizontal="center" vertical="center"/>
    </xf>
    <xf numFmtId="0" fontId="13" fillId="3" borderId="3" xfId="5" applyFont="1" applyFill="1" applyBorder="1" applyAlignment="1">
      <alignment horizontal="center" vertical="center"/>
    </xf>
    <xf numFmtId="0" fontId="11" fillId="0" borderId="0" xfId="5" applyFont="1" applyAlignment="1">
      <alignment vertical="center"/>
    </xf>
    <xf numFmtId="0" fontId="13" fillId="0" borderId="1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4" fillId="2" borderId="1" xfId="5" applyFont="1" applyFill="1" applyBorder="1" applyAlignment="1">
      <alignment horizontal="left" vertical="center"/>
    </xf>
    <xf numFmtId="0" fontId="14" fillId="2" borderId="2" xfId="5" applyFont="1" applyFill="1" applyBorder="1" applyAlignment="1">
      <alignment horizontal="left" vertical="center"/>
    </xf>
    <xf numFmtId="0" fontId="14" fillId="2" borderId="3" xfId="5" applyFont="1" applyFill="1" applyBorder="1" applyAlignment="1">
      <alignment horizontal="left" vertical="center"/>
    </xf>
    <xf numFmtId="0" fontId="14" fillId="2" borderId="1" xfId="5" applyFont="1" applyFill="1" applyBorder="1" applyAlignment="1">
      <alignment horizontal="left"/>
    </xf>
    <xf numFmtId="0" fontId="14" fillId="2" borderId="2" xfId="5" applyFont="1" applyFill="1" applyBorder="1" applyAlignment="1">
      <alignment horizontal="left"/>
    </xf>
    <xf numFmtId="0" fontId="21" fillId="0" borderId="0" xfId="5" applyFont="1" applyAlignment="1">
      <alignment horizontal="center" wrapText="1"/>
    </xf>
    <xf numFmtId="0" fontId="21" fillId="0" borderId="0" xfId="5" applyFont="1" applyAlignment="1">
      <alignment horizontal="center"/>
    </xf>
    <xf numFmtId="0" fontId="12" fillId="0" borderId="4" xfId="5" applyFont="1" applyBorder="1" applyAlignment="1">
      <alignment horizontal="center" vertical="top"/>
    </xf>
    <xf numFmtId="0" fontId="12" fillId="0" borderId="8" xfId="5" applyFont="1" applyBorder="1" applyAlignment="1">
      <alignment horizontal="center" vertical="top"/>
    </xf>
    <xf numFmtId="0" fontId="13" fillId="4" borderId="1" xfId="5" applyFont="1" applyFill="1" applyBorder="1" applyAlignment="1">
      <alignment vertical="center"/>
    </xf>
    <xf numFmtId="0" fontId="13" fillId="4" borderId="2" xfId="5" applyFont="1" applyFill="1" applyBorder="1" applyAlignment="1">
      <alignment vertical="center"/>
    </xf>
    <xf numFmtId="0" fontId="13" fillId="4" borderId="3" xfId="5" applyFont="1" applyFill="1" applyBorder="1" applyAlignment="1">
      <alignment vertical="center"/>
    </xf>
    <xf numFmtId="0" fontId="13" fillId="0" borderId="28" xfId="5" applyFont="1" applyBorder="1" applyAlignment="1">
      <alignment horizontal="center" vertical="top"/>
    </xf>
    <xf numFmtId="0" fontId="13" fillId="0" borderId="6" xfId="5" applyFont="1" applyBorder="1" applyAlignment="1">
      <alignment horizontal="center" vertical="top"/>
    </xf>
    <xf numFmtId="0" fontId="13" fillId="0" borderId="20" xfId="5" applyFont="1" applyBorder="1" applyAlignment="1">
      <alignment horizontal="center" vertical="top"/>
    </xf>
    <xf numFmtId="0" fontId="13" fillId="0" borderId="8" xfId="5" applyFont="1" applyBorder="1" applyAlignment="1">
      <alignment horizontal="center" vertical="top"/>
    </xf>
    <xf numFmtId="0" fontId="13" fillId="0" borderId="23" xfId="5" applyFont="1" applyBorder="1" applyAlignment="1">
      <alignment vertical="top" wrapText="1"/>
    </xf>
    <xf numFmtId="0" fontId="13" fillId="0" borderId="36" xfId="5" applyFont="1" applyBorder="1" applyAlignment="1">
      <alignment vertical="top" wrapText="1"/>
    </xf>
    <xf numFmtId="0" fontId="13" fillId="0" borderId="37" xfId="5" applyFont="1" applyBorder="1" applyAlignment="1">
      <alignment horizontal="center" vertical="top"/>
    </xf>
    <xf numFmtId="0" fontId="13" fillId="0" borderId="17" xfId="5" applyFont="1" applyBorder="1" applyAlignment="1">
      <alignment vertical="top" wrapText="1"/>
    </xf>
    <xf numFmtId="0" fontId="13" fillId="0" borderId="30" xfId="5" applyFont="1" applyBorder="1" applyAlignment="1">
      <alignment vertical="top"/>
    </xf>
    <xf numFmtId="0" fontId="12" fillId="0" borderId="10" xfId="5" applyFont="1" applyBorder="1" applyAlignment="1">
      <alignment horizontal="center" vertical="top"/>
    </xf>
    <xf numFmtId="0" fontId="12" fillId="0" borderId="12" xfId="5" applyFont="1" applyBorder="1" applyAlignment="1">
      <alignment horizontal="center" vertical="top"/>
    </xf>
    <xf numFmtId="0" fontId="12" fillId="0" borderId="23" xfId="5" applyFont="1" applyBorder="1" applyAlignment="1">
      <alignment horizontal="center" vertical="top"/>
    </xf>
    <xf numFmtId="0" fontId="12" fillId="0" borderId="36" xfId="5" applyFont="1" applyBorder="1" applyAlignment="1">
      <alignment horizontal="center" vertical="top"/>
    </xf>
    <xf numFmtId="0" fontId="13" fillId="0" borderId="17" xfId="5" applyFont="1" applyBorder="1" applyAlignment="1">
      <alignment vertical="top"/>
    </xf>
    <xf numFmtId="0" fontId="13" fillId="0" borderId="35" xfId="5" applyFont="1" applyBorder="1" applyAlignment="1">
      <alignment vertical="top"/>
    </xf>
    <xf numFmtId="0" fontId="13" fillId="0" borderId="34" xfId="5" applyFont="1" applyBorder="1" applyAlignment="1">
      <alignment vertical="top"/>
    </xf>
    <xf numFmtId="49" fontId="14" fillId="0" borderId="0" xfId="5" applyNumberFormat="1" applyFont="1" applyAlignment="1">
      <alignment horizontal="center" vertical="center"/>
    </xf>
    <xf numFmtId="49" fontId="13" fillId="0" borderId="0" xfId="5" applyNumberFormat="1" applyFont="1" applyAlignment="1">
      <alignment horizontal="center" vertical="center"/>
    </xf>
    <xf numFmtId="0" fontId="14" fillId="4" borderId="1" xfId="5" applyFont="1" applyFill="1" applyBorder="1" applyAlignment="1">
      <alignment vertical="top"/>
    </xf>
    <xf numFmtId="0" fontId="14" fillId="4" borderId="2" xfId="5" applyFont="1" applyFill="1" applyBorder="1" applyAlignment="1">
      <alignment vertical="top"/>
    </xf>
    <xf numFmtId="0" fontId="14" fillId="4" borderId="3" xfId="5" applyFont="1" applyFill="1" applyBorder="1" applyAlignment="1">
      <alignment vertical="top"/>
    </xf>
    <xf numFmtId="0" fontId="13" fillId="0" borderId="35" xfId="5" applyFont="1" applyFill="1" applyBorder="1" applyAlignment="1">
      <alignment horizontal="center" vertical="top"/>
    </xf>
    <xf numFmtId="0" fontId="13" fillId="0" borderId="34" xfId="5" applyFont="1" applyFill="1" applyBorder="1" applyAlignment="1">
      <alignment horizontal="center" vertical="top"/>
    </xf>
    <xf numFmtId="0" fontId="13" fillId="0" borderId="35" xfId="5" applyFont="1" applyFill="1" applyBorder="1" applyAlignment="1">
      <alignment vertical="top"/>
    </xf>
    <xf numFmtId="0" fontId="13" fillId="0" borderId="34" xfId="5" applyFont="1" applyFill="1" applyBorder="1" applyAlignment="1">
      <alignment vertical="top"/>
    </xf>
    <xf numFmtId="0" fontId="13" fillId="0" borderId="20" xfId="5" applyFont="1" applyFill="1" applyBorder="1" applyAlignment="1">
      <alignment horizontal="center" vertical="top"/>
    </xf>
    <xf numFmtId="0" fontId="13" fillId="0" borderId="37" xfId="5" applyFont="1" applyFill="1" applyBorder="1" applyAlignment="1">
      <alignment horizontal="center" vertical="top"/>
    </xf>
    <xf numFmtId="0" fontId="13" fillId="0" borderId="20" xfId="5" applyFont="1" applyFill="1" applyBorder="1" applyAlignment="1">
      <alignment vertical="top"/>
    </xf>
    <xf numFmtId="0" fontId="13" fillId="0" borderId="37" xfId="5" applyFont="1" applyFill="1" applyBorder="1" applyAlignment="1">
      <alignment vertical="top"/>
    </xf>
    <xf numFmtId="0" fontId="12" fillId="0" borderId="9" xfId="5" applyFont="1" applyBorder="1" applyAlignment="1">
      <alignment horizontal="center" vertical="top"/>
    </xf>
    <xf numFmtId="49" fontId="21" fillId="0" borderId="0" xfId="5" applyNumberFormat="1" applyFont="1" applyAlignment="1">
      <alignment horizontal="center" vertical="center"/>
    </xf>
    <xf numFmtId="0" fontId="29" fillId="2" borderId="1" xfId="5" applyFont="1" applyFill="1" applyBorder="1" applyAlignment="1">
      <alignment horizontal="left" vertical="center"/>
    </xf>
    <xf numFmtId="0" fontId="29" fillId="2" borderId="2" xfId="5" applyFont="1" applyFill="1" applyBorder="1" applyAlignment="1">
      <alignment horizontal="left" vertical="center"/>
    </xf>
    <xf numFmtId="0" fontId="29" fillId="2" borderId="3" xfId="5" applyFont="1" applyFill="1" applyBorder="1" applyAlignment="1">
      <alignment horizontal="left" vertical="center"/>
    </xf>
    <xf numFmtId="0" fontId="29" fillId="2" borderId="1" xfId="5" applyFont="1" applyFill="1" applyBorder="1" applyAlignment="1">
      <alignment horizontal="left"/>
    </xf>
    <xf numFmtId="0" fontId="29" fillId="2" borderId="2" xfId="5" applyFont="1" applyFill="1" applyBorder="1" applyAlignment="1">
      <alignment horizontal="left"/>
    </xf>
    <xf numFmtId="0" fontId="28" fillId="0" borderId="0" xfId="5" applyFont="1" applyAlignment="1">
      <alignment horizontal="center" vertical="center"/>
    </xf>
    <xf numFmtId="0" fontId="28" fillId="0" borderId="1" xfId="5" applyFont="1" applyBorder="1" applyAlignment="1">
      <alignment horizontal="center" vertical="center"/>
    </xf>
    <xf numFmtId="0" fontId="28" fillId="0" borderId="2" xfId="5" applyFont="1" applyBorder="1" applyAlignment="1">
      <alignment horizontal="center" vertical="center"/>
    </xf>
    <xf numFmtId="0" fontId="28" fillId="0" borderId="3" xfId="5" applyFont="1" applyBorder="1" applyAlignment="1">
      <alignment horizontal="center" vertical="center"/>
    </xf>
  </cellXfs>
  <cellStyles count="7">
    <cellStyle name="Comma" xfId="1" builtinId="3"/>
    <cellStyle name="Comma 2" xfId="4"/>
    <cellStyle name="Comma 3" xfId="6"/>
    <cellStyle name="Normal" xfId="0" builtinId="0"/>
    <cellStyle name="Normal 2" xfId="2"/>
    <cellStyle name="Normal 3" xfId="5"/>
    <cellStyle name="Normal_General Inf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285747</xdr:colOff>
      <xdr:row>27</xdr:row>
      <xdr:rowOff>38100</xdr:rowOff>
    </xdr:from>
    <xdr:to>
      <xdr:col>4</xdr:col>
      <xdr:colOff>5513916</xdr:colOff>
      <xdr:row>28</xdr:row>
      <xdr:rowOff>0</xdr:rowOff>
    </xdr:to>
    <xdr:sp macro="" textlink="">
      <xdr:nvSpPr>
        <xdr:cNvPr id="2" name="Right Brace 1"/>
        <xdr:cNvSpPr/>
      </xdr:nvSpPr>
      <xdr:spPr>
        <a:xfrm rot="5400000">
          <a:off x="3680881" y="129116"/>
          <a:ext cx="200025" cy="6990294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5</xdr:col>
      <xdr:colOff>38098</xdr:colOff>
      <xdr:row>27</xdr:row>
      <xdr:rowOff>38103</xdr:rowOff>
    </xdr:from>
    <xdr:to>
      <xdr:col>5</xdr:col>
      <xdr:colOff>3005666</xdr:colOff>
      <xdr:row>28</xdr:row>
      <xdr:rowOff>21169</xdr:rowOff>
    </xdr:to>
    <xdr:sp macro="" textlink="">
      <xdr:nvSpPr>
        <xdr:cNvPr id="3" name="Right Brace 2"/>
        <xdr:cNvSpPr/>
      </xdr:nvSpPr>
      <xdr:spPr>
        <a:xfrm rot="5400000">
          <a:off x="8764586" y="2151065"/>
          <a:ext cx="221191" cy="2967568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6</xdr:col>
      <xdr:colOff>38097</xdr:colOff>
      <xdr:row>27</xdr:row>
      <xdr:rowOff>38103</xdr:rowOff>
    </xdr:from>
    <xdr:to>
      <xdr:col>6</xdr:col>
      <xdr:colOff>2995082</xdr:colOff>
      <xdr:row>28</xdr:row>
      <xdr:rowOff>10586</xdr:rowOff>
    </xdr:to>
    <xdr:sp macro="" textlink="">
      <xdr:nvSpPr>
        <xdr:cNvPr id="4" name="Right Brace 3"/>
        <xdr:cNvSpPr/>
      </xdr:nvSpPr>
      <xdr:spPr>
        <a:xfrm rot="5400000">
          <a:off x="11812586" y="2151064"/>
          <a:ext cx="210608" cy="295698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4</xdr:col>
      <xdr:colOff>1615023</xdr:colOff>
      <xdr:row>28</xdr:row>
      <xdr:rowOff>38100</xdr:rowOff>
    </xdr:from>
    <xdr:to>
      <xdr:col>4</xdr:col>
      <xdr:colOff>2413006</xdr:colOff>
      <xdr:row>30</xdr:row>
      <xdr:rowOff>38100</xdr:rowOff>
    </xdr:to>
    <xdr:sp macro="" textlink="">
      <xdr:nvSpPr>
        <xdr:cNvPr id="5" name="TextBox 4"/>
        <xdr:cNvSpPr txBox="1"/>
      </xdr:nvSpPr>
      <xdr:spPr>
        <a:xfrm>
          <a:off x="3377148" y="3762375"/>
          <a:ext cx="797983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column </a:t>
          </a:r>
          <a:r>
            <a:rPr lang="th-TH" sz="1200" b="1" baseline="0">
              <a:solidFill>
                <a:sysClr val="windowText" lastClr="000000"/>
              </a:solidFill>
              <a:latin typeface="Times New Roman" pitchFamily="18" charset="0"/>
              <a:cs typeface="TH SarabunPSK" pitchFamily="34" charset="-34"/>
            </a:rPr>
            <a:t>1</a:t>
          </a:r>
          <a:endParaRPr lang="th-TH" sz="1200" b="1">
            <a:solidFill>
              <a:sysClr val="windowText" lastClr="000000"/>
            </a:solidFill>
            <a:latin typeface="Times New Roman" pitchFamily="18" charset="0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1066803</xdr:colOff>
      <xdr:row>28</xdr:row>
      <xdr:rowOff>38100</xdr:rowOff>
    </xdr:from>
    <xdr:to>
      <xdr:col>5</xdr:col>
      <xdr:colOff>1989669</xdr:colOff>
      <xdr:row>30</xdr:row>
      <xdr:rowOff>38100</xdr:rowOff>
    </xdr:to>
    <xdr:sp macro="" textlink="">
      <xdr:nvSpPr>
        <xdr:cNvPr id="6" name="TextBox 5"/>
        <xdr:cNvSpPr txBox="1"/>
      </xdr:nvSpPr>
      <xdr:spPr>
        <a:xfrm>
          <a:off x="8420103" y="3762375"/>
          <a:ext cx="922866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column 2</a:t>
          </a:r>
          <a:endParaRPr lang="th-TH" sz="1200" b="1">
            <a:solidFill>
              <a:sysClr val="windowText" lastClr="000000"/>
            </a:solidFill>
            <a:latin typeface="Times New Roman" pitchFamily="18" charset="0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1075270</xdr:colOff>
      <xdr:row>28</xdr:row>
      <xdr:rowOff>47625</xdr:rowOff>
    </xdr:from>
    <xdr:to>
      <xdr:col>6</xdr:col>
      <xdr:colOff>1957920</xdr:colOff>
      <xdr:row>30</xdr:row>
      <xdr:rowOff>47625</xdr:rowOff>
    </xdr:to>
    <xdr:sp macro="" textlink="">
      <xdr:nvSpPr>
        <xdr:cNvPr id="7" name="TextBox 6"/>
        <xdr:cNvSpPr txBox="1"/>
      </xdr:nvSpPr>
      <xdr:spPr>
        <a:xfrm>
          <a:off x="11476570" y="3771900"/>
          <a:ext cx="8826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column 3</a:t>
          </a:r>
          <a:endParaRPr lang="th-TH" sz="1200" b="1">
            <a:solidFill>
              <a:sysClr val="windowText" lastClr="000000"/>
            </a:solidFill>
            <a:latin typeface="Times New Roman" pitchFamily="18" charset="0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O197"/>
  <sheetViews>
    <sheetView tabSelected="1" zoomScale="85" workbookViewId="0">
      <selection activeCell="K22" sqref="K22"/>
    </sheetView>
  </sheetViews>
  <sheetFormatPr defaultRowHeight="12.75"/>
  <cols>
    <col min="1" max="1" width="2.28515625" style="2" customWidth="1"/>
    <col min="2" max="2" width="4.42578125" style="2" customWidth="1"/>
    <col min="3" max="3" width="66.7109375" style="2" customWidth="1"/>
    <col min="4" max="4" width="18.28515625" style="2" customWidth="1"/>
    <col min="5" max="5" width="18.5703125" style="2" bestFit="1" customWidth="1"/>
    <col min="6" max="6" width="16.7109375" style="2" bestFit="1" customWidth="1"/>
    <col min="7" max="7" width="18" style="2" bestFit="1" customWidth="1"/>
    <col min="8" max="8" width="18" style="2" hidden="1" customWidth="1"/>
    <col min="9" max="9" width="19.140625" style="2" hidden="1" customWidth="1"/>
    <col min="10" max="11" width="18" style="2" bestFit="1" customWidth="1"/>
    <col min="12" max="13" width="9.140625" style="2"/>
    <col min="14" max="14" width="18" style="2" bestFit="1" customWidth="1"/>
    <col min="15" max="15" width="16.7109375" style="2" bestFit="1" customWidth="1"/>
    <col min="16" max="256" width="9.140625" style="2"/>
    <col min="257" max="257" width="2.28515625" style="2" customWidth="1"/>
    <col min="258" max="258" width="4.42578125" style="2" customWidth="1"/>
    <col min="259" max="259" width="66.7109375" style="2" customWidth="1"/>
    <col min="260" max="260" width="18.28515625" style="2" customWidth="1"/>
    <col min="261" max="261" width="18.5703125" style="2" bestFit="1" customWidth="1"/>
    <col min="262" max="512" width="9.140625" style="2"/>
    <col min="513" max="513" width="2.28515625" style="2" customWidth="1"/>
    <col min="514" max="514" width="4.42578125" style="2" customWidth="1"/>
    <col min="515" max="515" width="66.7109375" style="2" customWidth="1"/>
    <col min="516" max="516" width="18.28515625" style="2" customWidth="1"/>
    <col min="517" max="517" width="18.5703125" style="2" bestFit="1" customWidth="1"/>
    <col min="518" max="768" width="9.140625" style="2"/>
    <col min="769" max="769" width="2.28515625" style="2" customWidth="1"/>
    <col min="770" max="770" width="4.42578125" style="2" customWidth="1"/>
    <col min="771" max="771" width="66.7109375" style="2" customWidth="1"/>
    <col min="772" max="772" width="18.28515625" style="2" customWidth="1"/>
    <col min="773" max="773" width="18.5703125" style="2" bestFit="1" customWidth="1"/>
    <col min="774" max="1024" width="9.140625" style="2"/>
    <col min="1025" max="1025" width="2.28515625" style="2" customWidth="1"/>
    <col min="1026" max="1026" width="4.42578125" style="2" customWidth="1"/>
    <col min="1027" max="1027" width="66.7109375" style="2" customWidth="1"/>
    <col min="1028" max="1028" width="18.28515625" style="2" customWidth="1"/>
    <col min="1029" max="1029" width="18.5703125" style="2" bestFit="1" customWidth="1"/>
    <col min="1030" max="1280" width="9.140625" style="2"/>
    <col min="1281" max="1281" width="2.28515625" style="2" customWidth="1"/>
    <col min="1282" max="1282" width="4.42578125" style="2" customWidth="1"/>
    <col min="1283" max="1283" width="66.7109375" style="2" customWidth="1"/>
    <col min="1284" max="1284" width="18.28515625" style="2" customWidth="1"/>
    <col min="1285" max="1285" width="18.5703125" style="2" bestFit="1" customWidth="1"/>
    <col min="1286" max="1536" width="9.140625" style="2"/>
    <col min="1537" max="1537" width="2.28515625" style="2" customWidth="1"/>
    <col min="1538" max="1538" width="4.42578125" style="2" customWidth="1"/>
    <col min="1539" max="1539" width="66.7109375" style="2" customWidth="1"/>
    <col min="1540" max="1540" width="18.28515625" style="2" customWidth="1"/>
    <col min="1541" max="1541" width="18.5703125" style="2" bestFit="1" customWidth="1"/>
    <col min="1542" max="1792" width="9.140625" style="2"/>
    <col min="1793" max="1793" width="2.28515625" style="2" customWidth="1"/>
    <col min="1794" max="1794" width="4.42578125" style="2" customWidth="1"/>
    <col min="1795" max="1795" width="66.7109375" style="2" customWidth="1"/>
    <col min="1796" max="1796" width="18.28515625" style="2" customWidth="1"/>
    <col min="1797" max="1797" width="18.5703125" style="2" bestFit="1" customWidth="1"/>
    <col min="1798" max="2048" width="9.140625" style="2"/>
    <col min="2049" max="2049" width="2.28515625" style="2" customWidth="1"/>
    <col min="2050" max="2050" width="4.42578125" style="2" customWidth="1"/>
    <col min="2051" max="2051" width="66.7109375" style="2" customWidth="1"/>
    <col min="2052" max="2052" width="18.28515625" style="2" customWidth="1"/>
    <col min="2053" max="2053" width="18.5703125" style="2" bestFit="1" customWidth="1"/>
    <col min="2054" max="2304" width="9.140625" style="2"/>
    <col min="2305" max="2305" width="2.28515625" style="2" customWidth="1"/>
    <col min="2306" max="2306" width="4.42578125" style="2" customWidth="1"/>
    <col min="2307" max="2307" width="66.7109375" style="2" customWidth="1"/>
    <col min="2308" max="2308" width="18.28515625" style="2" customWidth="1"/>
    <col min="2309" max="2309" width="18.5703125" style="2" bestFit="1" customWidth="1"/>
    <col min="2310" max="2560" width="9.140625" style="2"/>
    <col min="2561" max="2561" width="2.28515625" style="2" customWidth="1"/>
    <col min="2562" max="2562" width="4.42578125" style="2" customWidth="1"/>
    <col min="2563" max="2563" width="66.7109375" style="2" customWidth="1"/>
    <col min="2564" max="2564" width="18.28515625" style="2" customWidth="1"/>
    <col min="2565" max="2565" width="18.5703125" style="2" bestFit="1" customWidth="1"/>
    <col min="2566" max="2816" width="9.140625" style="2"/>
    <col min="2817" max="2817" width="2.28515625" style="2" customWidth="1"/>
    <col min="2818" max="2818" width="4.42578125" style="2" customWidth="1"/>
    <col min="2819" max="2819" width="66.7109375" style="2" customWidth="1"/>
    <col min="2820" max="2820" width="18.28515625" style="2" customWidth="1"/>
    <col min="2821" max="2821" width="18.5703125" style="2" bestFit="1" customWidth="1"/>
    <col min="2822" max="3072" width="9.140625" style="2"/>
    <col min="3073" max="3073" width="2.28515625" style="2" customWidth="1"/>
    <col min="3074" max="3074" width="4.42578125" style="2" customWidth="1"/>
    <col min="3075" max="3075" width="66.7109375" style="2" customWidth="1"/>
    <col min="3076" max="3076" width="18.28515625" style="2" customWidth="1"/>
    <col min="3077" max="3077" width="18.5703125" style="2" bestFit="1" customWidth="1"/>
    <col min="3078" max="3328" width="9.140625" style="2"/>
    <col min="3329" max="3329" width="2.28515625" style="2" customWidth="1"/>
    <col min="3330" max="3330" width="4.42578125" style="2" customWidth="1"/>
    <col min="3331" max="3331" width="66.7109375" style="2" customWidth="1"/>
    <col min="3332" max="3332" width="18.28515625" style="2" customWidth="1"/>
    <col min="3333" max="3333" width="18.5703125" style="2" bestFit="1" customWidth="1"/>
    <col min="3334" max="3584" width="9.140625" style="2"/>
    <col min="3585" max="3585" width="2.28515625" style="2" customWidth="1"/>
    <col min="3586" max="3586" width="4.42578125" style="2" customWidth="1"/>
    <col min="3587" max="3587" width="66.7109375" style="2" customWidth="1"/>
    <col min="3588" max="3588" width="18.28515625" style="2" customWidth="1"/>
    <col min="3589" max="3589" width="18.5703125" style="2" bestFit="1" customWidth="1"/>
    <col min="3590" max="3840" width="9.140625" style="2"/>
    <col min="3841" max="3841" width="2.28515625" style="2" customWidth="1"/>
    <col min="3842" max="3842" width="4.42578125" style="2" customWidth="1"/>
    <col min="3843" max="3843" width="66.7109375" style="2" customWidth="1"/>
    <col min="3844" max="3844" width="18.28515625" style="2" customWidth="1"/>
    <col min="3845" max="3845" width="18.5703125" style="2" bestFit="1" customWidth="1"/>
    <col min="3846" max="4096" width="9.140625" style="2"/>
    <col min="4097" max="4097" width="2.28515625" style="2" customWidth="1"/>
    <col min="4098" max="4098" width="4.42578125" style="2" customWidth="1"/>
    <col min="4099" max="4099" width="66.7109375" style="2" customWidth="1"/>
    <col min="4100" max="4100" width="18.28515625" style="2" customWidth="1"/>
    <col min="4101" max="4101" width="18.5703125" style="2" bestFit="1" customWidth="1"/>
    <col min="4102" max="4352" width="9.140625" style="2"/>
    <col min="4353" max="4353" width="2.28515625" style="2" customWidth="1"/>
    <col min="4354" max="4354" width="4.42578125" style="2" customWidth="1"/>
    <col min="4355" max="4355" width="66.7109375" style="2" customWidth="1"/>
    <col min="4356" max="4356" width="18.28515625" style="2" customWidth="1"/>
    <col min="4357" max="4357" width="18.5703125" style="2" bestFit="1" customWidth="1"/>
    <col min="4358" max="4608" width="9.140625" style="2"/>
    <col min="4609" max="4609" width="2.28515625" style="2" customWidth="1"/>
    <col min="4610" max="4610" width="4.42578125" style="2" customWidth="1"/>
    <col min="4611" max="4611" width="66.7109375" style="2" customWidth="1"/>
    <col min="4612" max="4612" width="18.28515625" style="2" customWidth="1"/>
    <col min="4613" max="4613" width="18.5703125" style="2" bestFit="1" customWidth="1"/>
    <col min="4614" max="4864" width="9.140625" style="2"/>
    <col min="4865" max="4865" width="2.28515625" style="2" customWidth="1"/>
    <col min="4866" max="4866" width="4.42578125" style="2" customWidth="1"/>
    <col min="4867" max="4867" width="66.7109375" style="2" customWidth="1"/>
    <col min="4868" max="4868" width="18.28515625" style="2" customWidth="1"/>
    <col min="4869" max="4869" width="18.5703125" style="2" bestFit="1" customWidth="1"/>
    <col min="4870" max="5120" width="9.140625" style="2"/>
    <col min="5121" max="5121" width="2.28515625" style="2" customWidth="1"/>
    <col min="5122" max="5122" width="4.42578125" style="2" customWidth="1"/>
    <col min="5123" max="5123" width="66.7109375" style="2" customWidth="1"/>
    <col min="5124" max="5124" width="18.28515625" style="2" customWidth="1"/>
    <col min="5125" max="5125" width="18.5703125" style="2" bestFit="1" customWidth="1"/>
    <col min="5126" max="5376" width="9.140625" style="2"/>
    <col min="5377" max="5377" width="2.28515625" style="2" customWidth="1"/>
    <col min="5378" max="5378" width="4.42578125" style="2" customWidth="1"/>
    <col min="5379" max="5379" width="66.7109375" style="2" customWidth="1"/>
    <col min="5380" max="5380" width="18.28515625" style="2" customWidth="1"/>
    <col min="5381" max="5381" width="18.5703125" style="2" bestFit="1" customWidth="1"/>
    <col min="5382" max="5632" width="9.140625" style="2"/>
    <col min="5633" max="5633" width="2.28515625" style="2" customWidth="1"/>
    <col min="5634" max="5634" width="4.42578125" style="2" customWidth="1"/>
    <col min="5635" max="5635" width="66.7109375" style="2" customWidth="1"/>
    <col min="5636" max="5636" width="18.28515625" style="2" customWidth="1"/>
    <col min="5637" max="5637" width="18.5703125" style="2" bestFit="1" customWidth="1"/>
    <col min="5638" max="5888" width="9.140625" style="2"/>
    <col min="5889" max="5889" width="2.28515625" style="2" customWidth="1"/>
    <col min="5890" max="5890" width="4.42578125" style="2" customWidth="1"/>
    <col min="5891" max="5891" width="66.7109375" style="2" customWidth="1"/>
    <col min="5892" max="5892" width="18.28515625" style="2" customWidth="1"/>
    <col min="5893" max="5893" width="18.5703125" style="2" bestFit="1" customWidth="1"/>
    <col min="5894" max="6144" width="9.140625" style="2"/>
    <col min="6145" max="6145" width="2.28515625" style="2" customWidth="1"/>
    <col min="6146" max="6146" width="4.42578125" style="2" customWidth="1"/>
    <col min="6147" max="6147" width="66.7109375" style="2" customWidth="1"/>
    <col min="6148" max="6148" width="18.28515625" style="2" customWidth="1"/>
    <col min="6149" max="6149" width="18.5703125" style="2" bestFit="1" customWidth="1"/>
    <col min="6150" max="6400" width="9.140625" style="2"/>
    <col min="6401" max="6401" width="2.28515625" style="2" customWidth="1"/>
    <col min="6402" max="6402" width="4.42578125" style="2" customWidth="1"/>
    <col min="6403" max="6403" width="66.7109375" style="2" customWidth="1"/>
    <col min="6404" max="6404" width="18.28515625" style="2" customWidth="1"/>
    <col min="6405" max="6405" width="18.5703125" style="2" bestFit="1" customWidth="1"/>
    <col min="6406" max="6656" width="9.140625" style="2"/>
    <col min="6657" max="6657" width="2.28515625" style="2" customWidth="1"/>
    <col min="6658" max="6658" width="4.42578125" style="2" customWidth="1"/>
    <col min="6659" max="6659" width="66.7109375" style="2" customWidth="1"/>
    <col min="6660" max="6660" width="18.28515625" style="2" customWidth="1"/>
    <col min="6661" max="6661" width="18.5703125" style="2" bestFit="1" customWidth="1"/>
    <col min="6662" max="6912" width="9.140625" style="2"/>
    <col min="6913" max="6913" width="2.28515625" style="2" customWidth="1"/>
    <col min="6914" max="6914" width="4.42578125" style="2" customWidth="1"/>
    <col min="6915" max="6915" width="66.7109375" style="2" customWidth="1"/>
    <col min="6916" max="6916" width="18.28515625" style="2" customWidth="1"/>
    <col min="6917" max="6917" width="18.5703125" style="2" bestFit="1" customWidth="1"/>
    <col min="6918" max="7168" width="9.140625" style="2"/>
    <col min="7169" max="7169" width="2.28515625" style="2" customWidth="1"/>
    <col min="7170" max="7170" width="4.42578125" style="2" customWidth="1"/>
    <col min="7171" max="7171" width="66.7109375" style="2" customWidth="1"/>
    <col min="7172" max="7172" width="18.28515625" style="2" customWidth="1"/>
    <col min="7173" max="7173" width="18.5703125" style="2" bestFit="1" customWidth="1"/>
    <col min="7174" max="7424" width="9.140625" style="2"/>
    <col min="7425" max="7425" width="2.28515625" style="2" customWidth="1"/>
    <col min="7426" max="7426" width="4.42578125" style="2" customWidth="1"/>
    <col min="7427" max="7427" width="66.7109375" style="2" customWidth="1"/>
    <col min="7428" max="7428" width="18.28515625" style="2" customWidth="1"/>
    <col min="7429" max="7429" width="18.5703125" style="2" bestFit="1" customWidth="1"/>
    <col min="7430" max="7680" width="9.140625" style="2"/>
    <col min="7681" max="7681" width="2.28515625" style="2" customWidth="1"/>
    <col min="7682" max="7682" width="4.42578125" style="2" customWidth="1"/>
    <col min="7683" max="7683" width="66.7109375" style="2" customWidth="1"/>
    <col min="7684" max="7684" width="18.28515625" style="2" customWidth="1"/>
    <col min="7685" max="7685" width="18.5703125" style="2" bestFit="1" customWidth="1"/>
    <col min="7686" max="7936" width="9.140625" style="2"/>
    <col min="7937" max="7937" width="2.28515625" style="2" customWidth="1"/>
    <col min="7938" max="7938" width="4.42578125" style="2" customWidth="1"/>
    <col min="7939" max="7939" width="66.7109375" style="2" customWidth="1"/>
    <col min="7940" max="7940" width="18.28515625" style="2" customWidth="1"/>
    <col min="7941" max="7941" width="18.5703125" style="2" bestFit="1" customWidth="1"/>
    <col min="7942" max="8192" width="9.140625" style="2"/>
    <col min="8193" max="8193" width="2.28515625" style="2" customWidth="1"/>
    <col min="8194" max="8194" width="4.42578125" style="2" customWidth="1"/>
    <col min="8195" max="8195" width="66.7109375" style="2" customWidth="1"/>
    <col min="8196" max="8196" width="18.28515625" style="2" customWidth="1"/>
    <col min="8197" max="8197" width="18.5703125" style="2" bestFit="1" customWidth="1"/>
    <col min="8198" max="8448" width="9.140625" style="2"/>
    <col min="8449" max="8449" width="2.28515625" style="2" customWidth="1"/>
    <col min="8450" max="8450" width="4.42578125" style="2" customWidth="1"/>
    <col min="8451" max="8451" width="66.7109375" style="2" customWidth="1"/>
    <col min="8452" max="8452" width="18.28515625" style="2" customWidth="1"/>
    <col min="8453" max="8453" width="18.5703125" style="2" bestFit="1" customWidth="1"/>
    <col min="8454" max="8704" width="9.140625" style="2"/>
    <col min="8705" max="8705" width="2.28515625" style="2" customWidth="1"/>
    <col min="8706" max="8706" width="4.42578125" style="2" customWidth="1"/>
    <col min="8707" max="8707" width="66.7109375" style="2" customWidth="1"/>
    <col min="8708" max="8708" width="18.28515625" style="2" customWidth="1"/>
    <col min="8709" max="8709" width="18.5703125" style="2" bestFit="1" customWidth="1"/>
    <col min="8710" max="8960" width="9.140625" style="2"/>
    <col min="8961" max="8961" width="2.28515625" style="2" customWidth="1"/>
    <col min="8962" max="8962" width="4.42578125" style="2" customWidth="1"/>
    <col min="8963" max="8963" width="66.7109375" style="2" customWidth="1"/>
    <col min="8964" max="8964" width="18.28515625" style="2" customWidth="1"/>
    <col min="8965" max="8965" width="18.5703125" style="2" bestFit="1" customWidth="1"/>
    <col min="8966" max="9216" width="9.140625" style="2"/>
    <col min="9217" max="9217" width="2.28515625" style="2" customWidth="1"/>
    <col min="9218" max="9218" width="4.42578125" style="2" customWidth="1"/>
    <col min="9219" max="9219" width="66.7109375" style="2" customWidth="1"/>
    <col min="9220" max="9220" width="18.28515625" style="2" customWidth="1"/>
    <col min="9221" max="9221" width="18.5703125" style="2" bestFit="1" customWidth="1"/>
    <col min="9222" max="9472" width="9.140625" style="2"/>
    <col min="9473" max="9473" width="2.28515625" style="2" customWidth="1"/>
    <col min="9474" max="9474" width="4.42578125" style="2" customWidth="1"/>
    <col min="9475" max="9475" width="66.7109375" style="2" customWidth="1"/>
    <col min="9476" max="9476" width="18.28515625" style="2" customWidth="1"/>
    <col min="9477" max="9477" width="18.5703125" style="2" bestFit="1" customWidth="1"/>
    <col min="9478" max="9728" width="9.140625" style="2"/>
    <col min="9729" max="9729" width="2.28515625" style="2" customWidth="1"/>
    <col min="9730" max="9730" width="4.42578125" style="2" customWidth="1"/>
    <col min="9731" max="9731" width="66.7109375" style="2" customWidth="1"/>
    <col min="9732" max="9732" width="18.28515625" style="2" customWidth="1"/>
    <col min="9733" max="9733" width="18.5703125" style="2" bestFit="1" customWidth="1"/>
    <col min="9734" max="9984" width="9.140625" style="2"/>
    <col min="9985" max="9985" width="2.28515625" style="2" customWidth="1"/>
    <col min="9986" max="9986" width="4.42578125" style="2" customWidth="1"/>
    <col min="9987" max="9987" width="66.7109375" style="2" customWidth="1"/>
    <col min="9988" max="9988" width="18.28515625" style="2" customWidth="1"/>
    <col min="9989" max="9989" width="18.5703125" style="2" bestFit="1" customWidth="1"/>
    <col min="9990" max="10240" width="9.140625" style="2"/>
    <col min="10241" max="10241" width="2.28515625" style="2" customWidth="1"/>
    <col min="10242" max="10242" width="4.42578125" style="2" customWidth="1"/>
    <col min="10243" max="10243" width="66.7109375" style="2" customWidth="1"/>
    <col min="10244" max="10244" width="18.28515625" style="2" customWidth="1"/>
    <col min="10245" max="10245" width="18.5703125" style="2" bestFit="1" customWidth="1"/>
    <col min="10246" max="10496" width="9.140625" style="2"/>
    <col min="10497" max="10497" width="2.28515625" style="2" customWidth="1"/>
    <col min="10498" max="10498" width="4.42578125" style="2" customWidth="1"/>
    <col min="10499" max="10499" width="66.7109375" style="2" customWidth="1"/>
    <col min="10500" max="10500" width="18.28515625" style="2" customWidth="1"/>
    <col min="10501" max="10501" width="18.5703125" style="2" bestFit="1" customWidth="1"/>
    <col min="10502" max="10752" width="9.140625" style="2"/>
    <col min="10753" max="10753" width="2.28515625" style="2" customWidth="1"/>
    <col min="10754" max="10754" width="4.42578125" style="2" customWidth="1"/>
    <col min="10755" max="10755" width="66.7109375" style="2" customWidth="1"/>
    <col min="10756" max="10756" width="18.28515625" style="2" customWidth="1"/>
    <col min="10757" max="10757" width="18.5703125" style="2" bestFit="1" customWidth="1"/>
    <col min="10758" max="11008" width="9.140625" style="2"/>
    <col min="11009" max="11009" width="2.28515625" style="2" customWidth="1"/>
    <col min="11010" max="11010" width="4.42578125" style="2" customWidth="1"/>
    <col min="11011" max="11011" width="66.7109375" style="2" customWidth="1"/>
    <col min="11012" max="11012" width="18.28515625" style="2" customWidth="1"/>
    <col min="11013" max="11013" width="18.5703125" style="2" bestFit="1" customWidth="1"/>
    <col min="11014" max="11264" width="9.140625" style="2"/>
    <col min="11265" max="11265" width="2.28515625" style="2" customWidth="1"/>
    <col min="11266" max="11266" width="4.42578125" style="2" customWidth="1"/>
    <col min="11267" max="11267" width="66.7109375" style="2" customWidth="1"/>
    <col min="11268" max="11268" width="18.28515625" style="2" customWidth="1"/>
    <col min="11269" max="11269" width="18.5703125" style="2" bestFit="1" customWidth="1"/>
    <col min="11270" max="11520" width="9.140625" style="2"/>
    <col min="11521" max="11521" width="2.28515625" style="2" customWidth="1"/>
    <col min="11522" max="11522" width="4.42578125" style="2" customWidth="1"/>
    <col min="11523" max="11523" width="66.7109375" style="2" customWidth="1"/>
    <col min="11524" max="11524" width="18.28515625" style="2" customWidth="1"/>
    <col min="11525" max="11525" width="18.5703125" style="2" bestFit="1" customWidth="1"/>
    <col min="11526" max="11776" width="9.140625" style="2"/>
    <col min="11777" max="11777" width="2.28515625" style="2" customWidth="1"/>
    <col min="11778" max="11778" width="4.42578125" style="2" customWidth="1"/>
    <col min="11779" max="11779" width="66.7109375" style="2" customWidth="1"/>
    <col min="11780" max="11780" width="18.28515625" style="2" customWidth="1"/>
    <col min="11781" max="11781" width="18.5703125" style="2" bestFit="1" customWidth="1"/>
    <col min="11782" max="12032" width="9.140625" style="2"/>
    <col min="12033" max="12033" width="2.28515625" style="2" customWidth="1"/>
    <col min="12034" max="12034" width="4.42578125" style="2" customWidth="1"/>
    <col min="12035" max="12035" width="66.7109375" style="2" customWidth="1"/>
    <col min="12036" max="12036" width="18.28515625" style="2" customWidth="1"/>
    <col min="12037" max="12037" width="18.5703125" style="2" bestFit="1" customWidth="1"/>
    <col min="12038" max="12288" width="9.140625" style="2"/>
    <col min="12289" max="12289" width="2.28515625" style="2" customWidth="1"/>
    <col min="12290" max="12290" width="4.42578125" style="2" customWidth="1"/>
    <col min="12291" max="12291" width="66.7109375" style="2" customWidth="1"/>
    <col min="12292" max="12292" width="18.28515625" style="2" customWidth="1"/>
    <col min="12293" max="12293" width="18.5703125" style="2" bestFit="1" customWidth="1"/>
    <col min="12294" max="12544" width="9.140625" style="2"/>
    <col min="12545" max="12545" width="2.28515625" style="2" customWidth="1"/>
    <col min="12546" max="12546" width="4.42578125" style="2" customWidth="1"/>
    <col min="12547" max="12547" width="66.7109375" style="2" customWidth="1"/>
    <col min="12548" max="12548" width="18.28515625" style="2" customWidth="1"/>
    <col min="12549" max="12549" width="18.5703125" style="2" bestFit="1" customWidth="1"/>
    <col min="12550" max="12800" width="9.140625" style="2"/>
    <col min="12801" max="12801" width="2.28515625" style="2" customWidth="1"/>
    <col min="12802" max="12802" width="4.42578125" style="2" customWidth="1"/>
    <col min="12803" max="12803" width="66.7109375" style="2" customWidth="1"/>
    <col min="12804" max="12804" width="18.28515625" style="2" customWidth="1"/>
    <col min="12805" max="12805" width="18.5703125" style="2" bestFit="1" customWidth="1"/>
    <col min="12806" max="13056" width="9.140625" style="2"/>
    <col min="13057" max="13057" width="2.28515625" style="2" customWidth="1"/>
    <col min="13058" max="13058" width="4.42578125" style="2" customWidth="1"/>
    <col min="13059" max="13059" width="66.7109375" style="2" customWidth="1"/>
    <col min="13060" max="13060" width="18.28515625" style="2" customWidth="1"/>
    <col min="13061" max="13061" width="18.5703125" style="2" bestFit="1" customWidth="1"/>
    <col min="13062" max="13312" width="9.140625" style="2"/>
    <col min="13313" max="13313" width="2.28515625" style="2" customWidth="1"/>
    <col min="13314" max="13314" width="4.42578125" style="2" customWidth="1"/>
    <col min="13315" max="13315" width="66.7109375" style="2" customWidth="1"/>
    <col min="13316" max="13316" width="18.28515625" style="2" customWidth="1"/>
    <col min="13317" max="13317" width="18.5703125" style="2" bestFit="1" customWidth="1"/>
    <col min="13318" max="13568" width="9.140625" style="2"/>
    <col min="13569" max="13569" width="2.28515625" style="2" customWidth="1"/>
    <col min="13570" max="13570" width="4.42578125" style="2" customWidth="1"/>
    <col min="13571" max="13571" width="66.7109375" style="2" customWidth="1"/>
    <col min="13572" max="13572" width="18.28515625" style="2" customWidth="1"/>
    <col min="13573" max="13573" width="18.5703125" style="2" bestFit="1" customWidth="1"/>
    <col min="13574" max="13824" width="9.140625" style="2"/>
    <col min="13825" max="13825" width="2.28515625" style="2" customWidth="1"/>
    <col min="13826" max="13826" width="4.42578125" style="2" customWidth="1"/>
    <col min="13827" max="13827" width="66.7109375" style="2" customWidth="1"/>
    <col min="13828" max="13828" width="18.28515625" style="2" customWidth="1"/>
    <col min="13829" max="13829" width="18.5703125" style="2" bestFit="1" customWidth="1"/>
    <col min="13830" max="14080" width="9.140625" style="2"/>
    <col min="14081" max="14081" width="2.28515625" style="2" customWidth="1"/>
    <col min="14082" max="14082" width="4.42578125" style="2" customWidth="1"/>
    <col min="14083" max="14083" width="66.7109375" style="2" customWidth="1"/>
    <col min="14084" max="14084" width="18.28515625" style="2" customWidth="1"/>
    <col min="14085" max="14085" width="18.5703125" style="2" bestFit="1" customWidth="1"/>
    <col min="14086" max="14336" width="9.140625" style="2"/>
    <col min="14337" max="14337" width="2.28515625" style="2" customWidth="1"/>
    <col min="14338" max="14338" width="4.42578125" style="2" customWidth="1"/>
    <col min="14339" max="14339" width="66.7109375" style="2" customWidth="1"/>
    <col min="14340" max="14340" width="18.28515625" style="2" customWidth="1"/>
    <col min="14341" max="14341" width="18.5703125" style="2" bestFit="1" customWidth="1"/>
    <col min="14342" max="14592" width="9.140625" style="2"/>
    <col min="14593" max="14593" width="2.28515625" style="2" customWidth="1"/>
    <col min="14594" max="14594" width="4.42578125" style="2" customWidth="1"/>
    <col min="14595" max="14595" width="66.7109375" style="2" customWidth="1"/>
    <col min="14596" max="14596" width="18.28515625" style="2" customWidth="1"/>
    <col min="14597" max="14597" width="18.5703125" style="2" bestFit="1" customWidth="1"/>
    <col min="14598" max="14848" width="9.140625" style="2"/>
    <col min="14849" max="14849" width="2.28515625" style="2" customWidth="1"/>
    <col min="14850" max="14850" width="4.42578125" style="2" customWidth="1"/>
    <col min="14851" max="14851" width="66.7109375" style="2" customWidth="1"/>
    <col min="14852" max="14852" width="18.28515625" style="2" customWidth="1"/>
    <col min="14853" max="14853" width="18.5703125" style="2" bestFit="1" customWidth="1"/>
    <col min="14854" max="15104" width="9.140625" style="2"/>
    <col min="15105" max="15105" width="2.28515625" style="2" customWidth="1"/>
    <col min="15106" max="15106" width="4.42578125" style="2" customWidth="1"/>
    <col min="15107" max="15107" width="66.7109375" style="2" customWidth="1"/>
    <col min="15108" max="15108" width="18.28515625" style="2" customWidth="1"/>
    <col min="15109" max="15109" width="18.5703125" style="2" bestFit="1" customWidth="1"/>
    <col min="15110" max="15360" width="9.140625" style="2"/>
    <col min="15361" max="15361" width="2.28515625" style="2" customWidth="1"/>
    <col min="15362" max="15362" width="4.42578125" style="2" customWidth="1"/>
    <col min="15363" max="15363" width="66.7109375" style="2" customWidth="1"/>
    <col min="15364" max="15364" width="18.28515625" style="2" customWidth="1"/>
    <col min="15365" max="15365" width="18.5703125" style="2" bestFit="1" customWidth="1"/>
    <col min="15366" max="15616" width="9.140625" style="2"/>
    <col min="15617" max="15617" width="2.28515625" style="2" customWidth="1"/>
    <col min="15618" max="15618" width="4.42578125" style="2" customWidth="1"/>
    <col min="15619" max="15619" width="66.7109375" style="2" customWidth="1"/>
    <col min="15620" max="15620" width="18.28515625" style="2" customWidth="1"/>
    <col min="15621" max="15621" width="18.5703125" style="2" bestFit="1" customWidth="1"/>
    <col min="15622" max="15872" width="9.140625" style="2"/>
    <col min="15873" max="15873" width="2.28515625" style="2" customWidth="1"/>
    <col min="15874" max="15874" width="4.42578125" style="2" customWidth="1"/>
    <col min="15875" max="15875" width="66.7109375" style="2" customWidth="1"/>
    <col min="15876" max="15876" width="18.28515625" style="2" customWidth="1"/>
    <col min="15877" max="15877" width="18.5703125" style="2" bestFit="1" customWidth="1"/>
    <col min="15878" max="16128" width="9.140625" style="2"/>
    <col min="16129" max="16129" width="2.28515625" style="2" customWidth="1"/>
    <col min="16130" max="16130" width="4.42578125" style="2" customWidth="1"/>
    <col min="16131" max="16131" width="66.7109375" style="2" customWidth="1"/>
    <col min="16132" max="16132" width="18.28515625" style="2" customWidth="1"/>
    <col min="16133" max="16133" width="18.5703125" style="2" bestFit="1" customWidth="1"/>
    <col min="16134" max="16384" width="9.140625" style="2"/>
  </cols>
  <sheetData>
    <row r="1" spans="1:13">
      <c r="A1" s="1"/>
    </row>
    <row r="2" spans="1:13">
      <c r="A2" s="1" t="s">
        <v>27</v>
      </c>
    </row>
    <row r="3" spans="1:13">
      <c r="A3" s="315" t="s">
        <v>0</v>
      </c>
      <c r="B3" s="315"/>
      <c r="C3" s="315"/>
      <c r="D3" s="315"/>
      <c r="E3" s="315"/>
    </row>
    <row r="4" spans="1:13">
      <c r="A4" s="3"/>
      <c r="B4" s="3"/>
      <c r="C4" s="3"/>
      <c r="D4" s="3"/>
      <c r="E4" s="4" t="s">
        <v>1</v>
      </c>
    </row>
    <row r="5" spans="1:13">
      <c r="A5" s="316" t="s">
        <v>2</v>
      </c>
      <c r="B5" s="317"/>
      <c r="C5" s="318"/>
      <c r="D5" s="5">
        <v>42916</v>
      </c>
      <c r="E5" s="5">
        <v>42735</v>
      </c>
    </row>
    <row r="6" spans="1:13">
      <c r="A6" s="6" t="s">
        <v>3</v>
      </c>
      <c r="B6" s="7"/>
      <c r="C6" s="8"/>
      <c r="D6" s="309">
        <v>10767411929.68</v>
      </c>
      <c r="E6" s="309">
        <v>10757298757.459999</v>
      </c>
      <c r="G6" s="58"/>
    </row>
    <row r="7" spans="1:13" ht="27.75" customHeight="1">
      <c r="A7" s="9">
        <v>2</v>
      </c>
      <c r="B7" s="319" t="s">
        <v>4</v>
      </c>
      <c r="C7" s="320"/>
      <c r="D7" s="308">
        <v>20735720774.130001</v>
      </c>
      <c r="E7" s="308">
        <v>21088312434</v>
      </c>
      <c r="G7" s="58"/>
    </row>
    <row r="8" spans="1:13">
      <c r="A8" s="10"/>
      <c r="B8" s="11" t="s">
        <v>5</v>
      </c>
      <c r="C8" s="12"/>
      <c r="D8" s="229">
        <v>9968308844.4500008</v>
      </c>
      <c r="E8" s="229">
        <v>10338168844.450001</v>
      </c>
      <c r="G8" s="58"/>
    </row>
    <row r="9" spans="1:13" ht="36.75" customHeight="1">
      <c r="A9" s="10"/>
      <c r="B9" s="13">
        <v>2.2000000000000002</v>
      </c>
      <c r="C9" s="14" t="s">
        <v>6</v>
      </c>
      <c r="D9" s="229">
        <v>10767411929.68</v>
      </c>
      <c r="E9" s="229">
        <v>10750143589.549997</v>
      </c>
      <c r="G9" s="58"/>
    </row>
    <row r="10" spans="1:13" s="1" customFormat="1">
      <c r="A10" s="6" t="s">
        <v>7</v>
      </c>
      <c r="B10" s="15"/>
      <c r="C10" s="16"/>
      <c r="D10" s="308">
        <v>9968308844.4500008</v>
      </c>
      <c r="E10" s="308">
        <v>10338168844.450001</v>
      </c>
      <c r="G10" s="307"/>
    </row>
    <row r="11" spans="1:13" ht="27.75" customHeight="1">
      <c r="A11" s="10"/>
      <c r="B11" s="17">
        <v>3.1</v>
      </c>
      <c r="C11" s="18" t="s">
        <v>8</v>
      </c>
      <c r="D11" s="230">
        <v>9968308844.4500008</v>
      </c>
      <c r="E11" s="230">
        <v>10338168844.450001</v>
      </c>
      <c r="G11" s="58"/>
    </row>
    <row r="12" spans="1:13">
      <c r="A12" s="19"/>
      <c r="B12" s="20" t="s">
        <v>9</v>
      </c>
      <c r="C12" s="21"/>
      <c r="D12" s="22">
        <v>0</v>
      </c>
      <c r="E12" s="23">
        <v>0</v>
      </c>
    </row>
    <row r="13" spans="1:13">
      <c r="A13" s="3"/>
      <c r="B13" s="3"/>
      <c r="C13" s="321"/>
      <c r="D13" s="321"/>
      <c r="E13" s="321"/>
    </row>
    <row r="14" spans="1:13">
      <c r="A14" s="3"/>
      <c r="B14" s="3"/>
      <c r="C14" s="321"/>
      <c r="D14" s="321"/>
      <c r="E14" s="321"/>
    </row>
    <row r="15" spans="1:13" ht="15" customHeight="1">
      <c r="A15" s="24" t="s">
        <v>28</v>
      </c>
      <c r="B15" s="25"/>
      <c r="C15" s="25"/>
      <c r="D15" s="25"/>
      <c r="E15" s="25"/>
      <c r="F15" s="25"/>
      <c r="G15" s="25"/>
      <c r="H15" s="26"/>
      <c r="I15" s="25"/>
      <c r="J15" s="25"/>
      <c r="K15" s="25"/>
      <c r="L15" s="25"/>
      <c r="M15" s="25"/>
    </row>
    <row r="16" spans="1:13" ht="15" customHeight="1">
      <c r="A16" s="24" t="s">
        <v>29</v>
      </c>
      <c r="B16" s="24"/>
      <c r="C16" s="24"/>
      <c r="D16" s="24"/>
      <c r="E16" s="24"/>
      <c r="F16" s="24"/>
      <c r="G16" s="24"/>
      <c r="H16" s="27"/>
      <c r="I16" s="24"/>
      <c r="J16" s="24"/>
      <c r="K16" s="24"/>
      <c r="L16" s="24"/>
      <c r="M16" s="24"/>
    </row>
    <row r="17" spans="1:15" ht="15" customHeight="1">
      <c r="A17" s="24"/>
      <c r="B17" s="24"/>
      <c r="C17" s="24"/>
      <c r="D17" s="24"/>
      <c r="E17" s="24"/>
      <c r="F17" s="24"/>
      <c r="G17" s="28" t="s">
        <v>1</v>
      </c>
      <c r="H17" s="27"/>
      <c r="I17" s="24"/>
      <c r="J17" s="24"/>
      <c r="K17" s="24"/>
      <c r="L17" s="24"/>
      <c r="M17" s="24"/>
    </row>
    <row r="18" spans="1:15" ht="15" customHeight="1">
      <c r="A18" s="312" t="s">
        <v>10</v>
      </c>
      <c r="B18" s="313"/>
      <c r="C18" s="313"/>
      <c r="D18" s="313"/>
      <c r="E18" s="314"/>
      <c r="F18" s="29">
        <f>D5</f>
        <v>42916</v>
      </c>
      <c r="G18" s="30">
        <f>E5</f>
        <v>42735</v>
      </c>
      <c r="H18" s="237"/>
      <c r="I18" s="24"/>
      <c r="J18" s="24"/>
      <c r="K18" s="24"/>
      <c r="L18" s="24"/>
      <c r="M18" s="24"/>
    </row>
    <row r="19" spans="1:15" ht="15" customHeight="1">
      <c r="A19" s="31"/>
      <c r="B19" s="32" t="s">
        <v>11</v>
      </c>
      <c r="C19" s="32"/>
      <c r="D19" s="32"/>
      <c r="E19" s="33"/>
      <c r="F19" s="224"/>
      <c r="G19" s="225"/>
      <c r="H19" s="34"/>
      <c r="I19" s="35"/>
      <c r="J19" s="35"/>
      <c r="K19" s="35"/>
      <c r="L19" s="35"/>
      <c r="M19" s="35"/>
    </row>
    <row r="20" spans="1:15" ht="15" customHeight="1">
      <c r="A20" s="36"/>
      <c r="B20" s="37" t="s">
        <v>12</v>
      </c>
      <c r="C20" s="324" t="s">
        <v>13</v>
      </c>
      <c r="D20" s="324"/>
      <c r="E20" s="325"/>
      <c r="F20" s="238">
        <v>165435746.69</v>
      </c>
      <c r="G20" s="231">
        <v>452190527.16000003</v>
      </c>
      <c r="H20" s="38"/>
      <c r="I20" s="38"/>
      <c r="J20" s="39"/>
      <c r="K20" s="63"/>
      <c r="L20" s="39"/>
      <c r="M20" s="39"/>
      <c r="N20" s="58"/>
      <c r="O20" s="223"/>
    </row>
    <row r="21" spans="1:15" ht="29.25" customHeight="1">
      <c r="A21" s="36"/>
      <c r="B21" s="37" t="s">
        <v>14</v>
      </c>
      <c r="C21" s="326" t="s">
        <v>15</v>
      </c>
      <c r="D21" s="326"/>
      <c r="E21" s="327"/>
      <c r="F21" s="238">
        <v>266765005.22</v>
      </c>
      <c r="G21" s="231">
        <v>294525923.01999998</v>
      </c>
      <c r="H21" s="38"/>
      <c r="I21" s="38"/>
      <c r="J21" s="39"/>
      <c r="K21" s="63"/>
      <c r="L21" s="39"/>
      <c r="M21" s="39"/>
      <c r="N21" s="58"/>
      <c r="O21" s="223"/>
    </row>
    <row r="22" spans="1:15" ht="15" customHeight="1">
      <c r="A22" s="36"/>
      <c r="B22" s="37" t="s">
        <v>16</v>
      </c>
      <c r="C22" s="328" t="s">
        <v>17</v>
      </c>
      <c r="D22" s="328"/>
      <c r="E22" s="329"/>
      <c r="F22" s="238">
        <v>1395163309.79</v>
      </c>
      <c r="G22" s="231">
        <v>929812262.21000004</v>
      </c>
      <c r="H22" s="38"/>
      <c r="I22" s="38"/>
      <c r="J22" s="39"/>
      <c r="K22" s="63"/>
      <c r="L22" s="39"/>
      <c r="M22" s="39"/>
      <c r="N22" s="58"/>
      <c r="O22" s="223"/>
    </row>
    <row r="23" spans="1:15" ht="15" customHeight="1">
      <c r="A23" s="36"/>
      <c r="B23" s="37" t="s">
        <v>18</v>
      </c>
      <c r="C23" s="40" t="s">
        <v>19</v>
      </c>
      <c r="D23" s="40"/>
      <c r="E23" s="41"/>
      <c r="F23" s="238">
        <v>0</v>
      </c>
      <c r="G23" s="231">
        <v>191.9</v>
      </c>
      <c r="H23" s="38"/>
      <c r="I23" s="38"/>
      <c r="J23" s="39"/>
      <c r="K23" s="63"/>
      <c r="L23" s="39"/>
      <c r="M23" s="39"/>
      <c r="N23" s="58"/>
      <c r="O23" s="223"/>
    </row>
    <row r="24" spans="1:15" ht="15" customHeight="1">
      <c r="A24" s="36"/>
      <c r="B24" s="37" t="s">
        <v>20</v>
      </c>
      <c r="C24" s="40" t="s">
        <v>21</v>
      </c>
      <c r="D24" s="40"/>
      <c r="E24" s="41"/>
      <c r="F24" s="238">
        <v>0</v>
      </c>
      <c r="G24" s="231">
        <v>0</v>
      </c>
      <c r="H24" s="38"/>
      <c r="I24" s="38"/>
      <c r="J24" s="39"/>
      <c r="K24" s="63"/>
      <c r="L24" s="39"/>
      <c r="M24" s="39"/>
      <c r="N24" s="58"/>
      <c r="O24" s="223"/>
    </row>
    <row r="25" spans="1:15" ht="15" customHeight="1">
      <c r="A25" s="36"/>
      <c r="B25" s="37" t="s">
        <v>22</v>
      </c>
      <c r="C25" s="42" t="s">
        <v>23</v>
      </c>
      <c r="D25" s="40"/>
      <c r="E25" s="43"/>
      <c r="F25" s="238">
        <v>3552476.4</v>
      </c>
      <c r="G25" s="231">
        <v>5824337.2599999998</v>
      </c>
      <c r="H25" s="38"/>
      <c r="I25" s="38"/>
      <c r="J25" s="39"/>
      <c r="K25" s="63"/>
      <c r="L25" s="39"/>
      <c r="M25" s="39"/>
      <c r="N25" s="58"/>
      <c r="O25" s="223"/>
    </row>
    <row r="26" spans="1:15" ht="15" customHeight="1">
      <c r="A26" s="36"/>
      <c r="B26" s="44" t="s">
        <v>24</v>
      </c>
      <c r="C26" s="40"/>
      <c r="D26" s="40"/>
      <c r="E26" s="43"/>
      <c r="F26" s="238">
        <v>41663475.57</v>
      </c>
      <c r="G26" s="231">
        <v>40312159.359999999</v>
      </c>
      <c r="H26" s="38"/>
      <c r="I26" s="38"/>
      <c r="J26" s="39"/>
      <c r="K26" s="63"/>
      <c r="L26" s="39"/>
      <c r="M26" s="39"/>
      <c r="N26" s="58"/>
      <c r="O26" s="223"/>
    </row>
    <row r="27" spans="1:15" ht="15" customHeight="1">
      <c r="A27" s="31"/>
      <c r="B27" s="32" t="s">
        <v>25</v>
      </c>
      <c r="C27" s="32"/>
      <c r="D27" s="32"/>
      <c r="E27" s="33"/>
      <c r="F27" s="224"/>
      <c r="G27" s="225"/>
      <c r="H27" s="34"/>
      <c r="I27" s="35"/>
      <c r="J27" s="35"/>
      <c r="K27" s="310"/>
      <c r="L27" s="35"/>
      <c r="M27" s="35"/>
      <c r="N27" s="58"/>
      <c r="O27" s="223"/>
    </row>
    <row r="28" spans="1:15" ht="15" customHeight="1">
      <c r="A28" s="46"/>
      <c r="B28" s="47" t="s">
        <v>26</v>
      </c>
      <c r="C28" s="47"/>
      <c r="D28" s="47"/>
      <c r="E28" s="48"/>
      <c r="F28" s="233">
        <f>SUM(F19:F27)</f>
        <v>1872580013.6699998</v>
      </c>
      <c r="G28" s="233">
        <f>SUM(G19:G27)</f>
        <v>1722665400.9100001</v>
      </c>
      <c r="H28" s="34"/>
      <c r="I28" s="34"/>
      <c r="J28" s="35"/>
      <c r="K28" s="310"/>
      <c r="L28" s="35"/>
      <c r="M28" s="35"/>
      <c r="N28" s="58"/>
      <c r="O28" s="223"/>
    </row>
    <row r="29" spans="1:15" ht="15" customHeight="1">
      <c r="N29" s="58"/>
      <c r="O29" s="223"/>
    </row>
    <row r="30" spans="1:15" ht="15" customHeight="1">
      <c r="O30" s="223"/>
    </row>
    <row r="31" spans="1:15" ht="15" customHeight="1">
      <c r="A31" s="24" t="s">
        <v>35</v>
      </c>
      <c r="B31" s="49"/>
      <c r="C31" s="50"/>
      <c r="D31" s="26"/>
      <c r="E31" s="26"/>
      <c r="F31" s="26"/>
      <c r="G31" s="25"/>
      <c r="H31" s="25"/>
    </row>
    <row r="32" spans="1:15" ht="15" customHeight="1">
      <c r="A32" s="24" t="s">
        <v>36</v>
      </c>
      <c r="B32" s="49"/>
      <c r="C32" s="50"/>
      <c r="D32" s="26"/>
      <c r="E32" s="26"/>
      <c r="F32" s="26"/>
      <c r="G32" s="25"/>
      <c r="H32" s="25"/>
    </row>
    <row r="33" spans="1:11" ht="15" customHeight="1">
      <c r="A33" s="25"/>
      <c r="B33" s="50"/>
      <c r="C33" s="51"/>
      <c r="D33" s="26"/>
      <c r="E33" s="26"/>
      <c r="F33" s="26"/>
      <c r="G33" s="28" t="s">
        <v>1</v>
      </c>
      <c r="H33" s="25"/>
    </row>
    <row r="34" spans="1:11" s="53" customFormat="1" ht="15" customHeight="1">
      <c r="A34" s="312" t="s">
        <v>30</v>
      </c>
      <c r="B34" s="313"/>
      <c r="C34" s="313"/>
      <c r="D34" s="313"/>
      <c r="E34" s="314"/>
      <c r="F34" s="29">
        <f>D5</f>
        <v>42916</v>
      </c>
      <c r="G34" s="30">
        <f>E5</f>
        <v>42735</v>
      </c>
      <c r="H34" s="237"/>
      <c r="I34" s="24"/>
      <c r="J34" s="24"/>
      <c r="K34" s="24"/>
    </row>
    <row r="35" spans="1:11" s="53" customFormat="1" ht="15" customHeight="1">
      <c r="A35" s="31"/>
      <c r="B35" s="40" t="s">
        <v>31</v>
      </c>
      <c r="C35" s="32"/>
      <c r="D35" s="32"/>
      <c r="E35" s="33"/>
      <c r="F35" s="239">
        <v>58588932.68</v>
      </c>
      <c r="G35" s="232">
        <v>16857125.670000002</v>
      </c>
      <c r="H35" s="38"/>
      <c r="I35" s="38"/>
      <c r="J35" s="35"/>
      <c r="K35" s="35"/>
    </row>
    <row r="36" spans="1:11" ht="15" customHeight="1">
      <c r="A36" s="36"/>
      <c r="B36" s="54" t="s">
        <v>32</v>
      </c>
      <c r="C36" s="42"/>
      <c r="D36" s="40"/>
      <c r="E36" s="43"/>
      <c r="F36" s="238"/>
      <c r="G36" s="231">
        <v>0</v>
      </c>
      <c r="H36" s="38"/>
      <c r="I36" s="38"/>
      <c r="J36" s="39"/>
      <c r="K36" s="38"/>
    </row>
    <row r="37" spans="1:11" ht="15" customHeight="1">
      <c r="A37" s="36"/>
      <c r="B37" s="42" t="s">
        <v>33</v>
      </c>
      <c r="C37" s="40"/>
      <c r="D37" s="40"/>
      <c r="E37" s="43"/>
      <c r="F37" s="238">
        <v>4091749.09</v>
      </c>
      <c r="G37" s="231">
        <v>2201401.1</v>
      </c>
      <c r="H37" s="38"/>
      <c r="I37" s="38"/>
      <c r="J37" s="39"/>
      <c r="K37" s="38"/>
    </row>
    <row r="38" spans="1:11" ht="15" customHeight="1">
      <c r="A38" s="31"/>
      <c r="B38" s="40" t="s">
        <v>34</v>
      </c>
      <c r="C38" s="32"/>
      <c r="D38" s="32"/>
      <c r="E38" s="33"/>
      <c r="F38" s="224"/>
      <c r="G38" s="225"/>
      <c r="H38" s="34"/>
      <c r="I38" s="35"/>
      <c r="J38" s="35"/>
      <c r="K38" s="45"/>
    </row>
    <row r="39" spans="1:11" ht="15" customHeight="1">
      <c r="A39" s="46"/>
      <c r="B39" s="47" t="s">
        <v>37</v>
      </c>
      <c r="C39" s="47"/>
      <c r="D39" s="47"/>
      <c r="E39" s="48"/>
      <c r="F39" s="233">
        <f>SUM(F35:F38)</f>
        <v>62680681.769999996</v>
      </c>
      <c r="G39" s="233">
        <f>SUM(G35:G38)</f>
        <v>19058526.770000003</v>
      </c>
      <c r="H39" s="34"/>
      <c r="I39" s="34"/>
      <c r="J39" s="35"/>
      <c r="K39" s="35"/>
    </row>
    <row r="40" spans="1:11" ht="15" customHeight="1">
      <c r="F40" s="227"/>
      <c r="G40" s="227"/>
    </row>
    <row r="41" spans="1:11" ht="15" customHeight="1"/>
    <row r="42" spans="1:11" s="39" customFormat="1" ht="14.25" customHeight="1">
      <c r="A42" s="331" t="s">
        <v>57</v>
      </c>
      <c r="B42" s="331"/>
      <c r="C42" s="331"/>
      <c r="D42" s="331"/>
      <c r="E42" s="331"/>
      <c r="F42" s="331"/>
      <c r="G42" s="331"/>
    </row>
    <row r="43" spans="1:11" s="39" customFormat="1" ht="15" customHeight="1">
      <c r="A43" s="35"/>
      <c r="G43" s="28" t="s">
        <v>1</v>
      </c>
    </row>
    <row r="44" spans="1:11" s="39" customFormat="1" ht="15" customHeight="1">
      <c r="A44" s="55" t="s">
        <v>38</v>
      </c>
      <c r="B44" s="332" t="s">
        <v>39</v>
      </c>
      <c r="C44" s="332"/>
      <c r="D44" s="332"/>
      <c r="E44" s="333"/>
      <c r="F44" s="30">
        <f>D5</f>
        <v>42916</v>
      </c>
      <c r="G44" s="30">
        <f>E5</f>
        <v>42735</v>
      </c>
    </row>
    <row r="45" spans="1:11" s="39" customFormat="1" ht="15" customHeight="1">
      <c r="A45" s="36"/>
      <c r="B45" s="40" t="s">
        <v>40</v>
      </c>
      <c r="C45" s="40"/>
      <c r="D45" s="40"/>
      <c r="E45" s="40"/>
      <c r="F45" s="240">
        <v>62680681.770000003</v>
      </c>
      <c r="G45" s="232">
        <v>19058526.77296875</v>
      </c>
    </row>
    <row r="46" spans="1:11" s="39" customFormat="1" ht="15" customHeight="1">
      <c r="A46" s="36"/>
      <c r="B46" s="40" t="s">
        <v>41</v>
      </c>
      <c r="C46" s="40"/>
      <c r="D46" s="40"/>
      <c r="E46" s="40"/>
      <c r="F46" s="241">
        <v>0</v>
      </c>
      <c r="G46" s="226">
        <v>0</v>
      </c>
    </row>
    <row r="47" spans="1:11" s="39" customFormat="1" ht="15" customHeight="1">
      <c r="A47" s="46"/>
      <c r="B47" s="47" t="s">
        <v>42</v>
      </c>
      <c r="C47" s="47"/>
      <c r="D47" s="47"/>
      <c r="E47" s="47"/>
      <c r="F47" s="233">
        <f>SUM(F45:F46)</f>
        <v>62680681.770000003</v>
      </c>
      <c r="G47" s="233">
        <f>SUM(G45:G46)</f>
        <v>19058526.77296875</v>
      </c>
    </row>
    <row r="48" spans="1:11" s="56" customFormat="1" ht="15" customHeight="1">
      <c r="F48" s="39"/>
      <c r="G48" s="39"/>
    </row>
    <row r="49" spans="1:11" s="39" customFormat="1" ht="15" customHeight="1">
      <c r="A49" s="35" t="s">
        <v>58</v>
      </c>
      <c r="F49" s="57"/>
      <c r="G49" s="57"/>
    </row>
    <row r="50" spans="1:11" s="39" customFormat="1" ht="15" customHeight="1">
      <c r="A50" s="35"/>
      <c r="G50" s="28" t="s">
        <v>1</v>
      </c>
    </row>
    <row r="51" spans="1:11" s="39" customFormat="1" ht="15" customHeight="1">
      <c r="A51" s="334" t="s">
        <v>43</v>
      </c>
      <c r="B51" s="335"/>
      <c r="C51" s="335"/>
      <c r="D51" s="335"/>
      <c r="E51" s="336"/>
      <c r="F51" s="30">
        <f>D5</f>
        <v>42916</v>
      </c>
      <c r="G51" s="30">
        <f>E5</f>
        <v>42735</v>
      </c>
    </row>
    <row r="52" spans="1:11" s="39" customFormat="1" ht="15" customHeight="1">
      <c r="A52" s="36"/>
      <c r="B52" s="40" t="s">
        <v>44</v>
      </c>
      <c r="C52" s="40"/>
      <c r="D52" s="40"/>
      <c r="E52" s="41"/>
      <c r="F52" s="239">
        <v>0</v>
      </c>
      <c r="G52" s="232">
        <v>0</v>
      </c>
    </row>
    <row r="53" spans="1:11" s="39" customFormat="1" ht="15" customHeight="1">
      <c r="A53" s="36"/>
      <c r="B53" s="40" t="s">
        <v>60</v>
      </c>
      <c r="C53" s="40"/>
      <c r="D53" s="40"/>
      <c r="E53" s="41"/>
      <c r="F53" s="236">
        <v>76697982</v>
      </c>
      <c r="G53" s="232">
        <v>80417339.219482422</v>
      </c>
      <c r="H53" s="58"/>
      <c r="I53" s="59"/>
    </row>
    <row r="54" spans="1:11" s="39" customFormat="1" ht="15" customHeight="1">
      <c r="A54" s="36"/>
      <c r="B54" s="40" t="s">
        <v>45</v>
      </c>
      <c r="C54" s="40"/>
      <c r="D54" s="40"/>
      <c r="E54" s="41"/>
      <c r="F54" s="236">
        <v>0</v>
      </c>
      <c r="G54" s="232">
        <v>0</v>
      </c>
      <c r="H54" s="58"/>
      <c r="I54" s="59"/>
    </row>
    <row r="55" spans="1:11" s="39" customFormat="1" ht="15" customHeight="1">
      <c r="A55" s="60"/>
      <c r="B55" s="61" t="s">
        <v>46</v>
      </c>
      <c r="C55" s="61"/>
      <c r="D55" s="61"/>
      <c r="E55" s="62"/>
      <c r="F55" s="239">
        <v>0</v>
      </c>
      <c r="G55" s="232">
        <v>0</v>
      </c>
      <c r="H55" s="63"/>
    </row>
    <row r="56" spans="1:11" s="35" customFormat="1" ht="15" customHeight="1">
      <c r="A56" s="46"/>
      <c r="B56" s="47" t="s">
        <v>47</v>
      </c>
      <c r="C56" s="47"/>
      <c r="D56" s="47"/>
      <c r="E56" s="47"/>
      <c r="F56" s="234">
        <f>SUM(F52:F55)</f>
        <v>76697982</v>
      </c>
      <c r="G56" s="234">
        <f>SUM(G52:G55)</f>
        <v>80417339.219482422</v>
      </c>
    </row>
    <row r="57" spans="1:11" s="56" customFormat="1" ht="15" customHeight="1">
      <c r="F57" s="39"/>
      <c r="G57" s="39"/>
      <c r="H57" s="39"/>
      <c r="I57" s="39"/>
    </row>
    <row r="58" spans="1:11" s="25" customFormat="1" ht="15" customHeight="1">
      <c r="A58" s="24" t="s">
        <v>59</v>
      </c>
    </row>
    <row r="59" spans="1:11" s="25" customFormat="1" ht="15" customHeight="1">
      <c r="A59" s="24"/>
      <c r="G59" s="28"/>
      <c r="K59" s="28" t="s">
        <v>48</v>
      </c>
    </row>
    <row r="60" spans="1:11" s="25" customFormat="1" ht="15" customHeight="1">
      <c r="A60" s="24"/>
      <c r="F60" s="322" t="s">
        <v>49</v>
      </c>
      <c r="G60" s="323"/>
      <c r="J60" s="322" t="s">
        <v>50</v>
      </c>
      <c r="K60" s="323"/>
    </row>
    <row r="61" spans="1:11" s="25" customFormat="1" ht="15" customHeight="1">
      <c r="A61" s="322" t="s">
        <v>51</v>
      </c>
      <c r="B61" s="330"/>
      <c r="C61" s="330"/>
      <c r="D61" s="330"/>
      <c r="E61" s="323"/>
      <c r="F61" s="30">
        <f>D5</f>
        <v>42916</v>
      </c>
      <c r="G61" s="64" t="s">
        <v>52</v>
      </c>
      <c r="J61" s="30">
        <f>E5</f>
        <v>42735</v>
      </c>
      <c r="K61" s="64" t="s">
        <v>52</v>
      </c>
    </row>
    <row r="62" spans="1:11" s="25" customFormat="1" ht="15" customHeight="1">
      <c r="A62" s="65"/>
      <c r="B62" s="52" t="s">
        <v>53</v>
      </c>
      <c r="C62" s="52"/>
      <c r="D62" s="52"/>
      <c r="E62" s="52"/>
      <c r="F62" s="306">
        <v>48.31</v>
      </c>
      <c r="G62" s="235">
        <v>9.75</v>
      </c>
      <c r="H62" s="228"/>
      <c r="I62" s="228"/>
      <c r="J62" s="311">
        <v>51.771941297346103</v>
      </c>
      <c r="K62" s="235">
        <v>9.125</v>
      </c>
    </row>
    <row r="63" spans="1:11" s="25" customFormat="1" ht="15" customHeight="1">
      <c r="A63" s="65"/>
      <c r="B63" s="52" t="s">
        <v>54</v>
      </c>
      <c r="C63" s="52"/>
      <c r="D63" s="52"/>
      <c r="E63" s="52"/>
      <c r="F63" s="67"/>
      <c r="G63" s="66"/>
      <c r="J63" s="66"/>
      <c r="K63" s="66"/>
    </row>
    <row r="64" spans="1:11" s="25" customFormat="1" ht="15" customHeight="1">
      <c r="A64" s="68"/>
      <c r="B64" s="69" t="s">
        <v>55</v>
      </c>
      <c r="C64" s="69"/>
      <c r="D64" s="69"/>
      <c r="E64" s="69"/>
      <c r="F64" s="70"/>
      <c r="G64" s="71"/>
      <c r="J64" s="71"/>
      <c r="K64" s="71"/>
    </row>
    <row r="65" spans="1:11" s="25" customFormat="1" ht="15" customHeight="1">
      <c r="A65" s="25" t="s">
        <v>56</v>
      </c>
    </row>
    <row r="66" spans="1:11" ht="15" customHeight="1"/>
    <row r="67" spans="1:11" ht="15" customHeight="1"/>
    <row r="68" spans="1:11" ht="15" customHeight="1"/>
    <row r="69" spans="1:11" ht="15" customHeight="1"/>
    <row r="70" spans="1:11" ht="15" customHeight="1">
      <c r="J70" s="58"/>
    </row>
    <row r="71" spans="1:11" ht="15" customHeight="1"/>
    <row r="72" spans="1:11" ht="15" customHeight="1"/>
    <row r="73" spans="1:11" ht="15" customHeight="1">
      <c r="H73" s="58"/>
      <c r="I73" s="223"/>
      <c r="J73" s="223"/>
      <c r="K73" s="58"/>
    </row>
    <row r="74" spans="1:11" ht="15" customHeight="1">
      <c r="H74" s="58"/>
      <c r="I74" s="223"/>
      <c r="J74" s="223"/>
      <c r="K74" s="58"/>
    </row>
    <row r="75" spans="1:11" ht="15" customHeight="1">
      <c r="H75" s="58"/>
      <c r="I75" s="223"/>
      <c r="J75" s="223"/>
      <c r="K75" s="58"/>
    </row>
    <row r="76" spans="1:11" ht="15" customHeight="1">
      <c r="H76" s="223"/>
      <c r="I76" s="223"/>
      <c r="J76" s="223"/>
    </row>
    <row r="77" spans="1:11" ht="15" customHeight="1"/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mergeCells count="16">
    <mergeCell ref="A61:E61"/>
    <mergeCell ref="A42:G42"/>
    <mergeCell ref="B44:E44"/>
    <mergeCell ref="A51:E51"/>
    <mergeCell ref="F60:G60"/>
    <mergeCell ref="J60:K60"/>
    <mergeCell ref="C20:E20"/>
    <mergeCell ref="C21:E21"/>
    <mergeCell ref="C22:E22"/>
    <mergeCell ref="A34:E34"/>
    <mergeCell ref="A18:E18"/>
    <mergeCell ref="A3:E3"/>
    <mergeCell ref="A5:C5"/>
    <mergeCell ref="B7:C7"/>
    <mergeCell ref="C13:E13"/>
    <mergeCell ref="C14:E14"/>
  </mergeCells>
  <pageMargins left="0.74803149606299213" right="0.74803149606299213" top="0" bottom="0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171"/>
  <sheetViews>
    <sheetView showGridLines="0" zoomScale="85" zoomScaleNormal="90" workbookViewId="0">
      <selection activeCell="H174" sqref="H174"/>
    </sheetView>
  </sheetViews>
  <sheetFormatPr defaultRowHeight="20.25" outlineLevelRow="1"/>
  <cols>
    <col min="1" max="1" width="4.28515625" style="120" customWidth="1"/>
    <col min="2" max="2" width="4.140625" style="120" customWidth="1"/>
    <col min="3" max="3" width="6.42578125" style="120" customWidth="1"/>
    <col min="4" max="4" width="11.5703125" style="120" customWidth="1"/>
    <col min="5" max="5" width="83.85546875" style="120" customWidth="1"/>
    <col min="6" max="6" width="45.7109375" style="120" customWidth="1"/>
    <col min="7" max="7" width="45" style="120" customWidth="1"/>
    <col min="8" max="8" width="55" style="120" customWidth="1"/>
    <col min="9" max="256" width="9.140625" style="120"/>
    <col min="257" max="257" width="4.28515625" style="120" customWidth="1"/>
    <col min="258" max="258" width="4.140625" style="120" customWidth="1"/>
    <col min="259" max="259" width="6.42578125" style="120" customWidth="1"/>
    <col min="260" max="260" width="11.5703125" style="120" customWidth="1"/>
    <col min="261" max="261" width="83.85546875" style="120" customWidth="1"/>
    <col min="262" max="262" width="45.7109375" style="120" customWidth="1"/>
    <col min="263" max="263" width="45" style="120" customWidth="1"/>
    <col min="264" max="264" width="55" style="120" customWidth="1"/>
    <col min="265" max="512" width="9.140625" style="120"/>
    <col min="513" max="513" width="4.28515625" style="120" customWidth="1"/>
    <col min="514" max="514" width="4.140625" style="120" customWidth="1"/>
    <col min="515" max="515" width="6.42578125" style="120" customWidth="1"/>
    <col min="516" max="516" width="11.5703125" style="120" customWidth="1"/>
    <col min="517" max="517" width="83.85546875" style="120" customWidth="1"/>
    <col min="518" max="518" width="45.7109375" style="120" customWidth="1"/>
    <col min="519" max="519" width="45" style="120" customWidth="1"/>
    <col min="520" max="520" width="55" style="120" customWidth="1"/>
    <col min="521" max="768" width="9.140625" style="120"/>
    <col min="769" max="769" width="4.28515625" style="120" customWidth="1"/>
    <col min="770" max="770" width="4.140625" style="120" customWidth="1"/>
    <col min="771" max="771" width="6.42578125" style="120" customWidth="1"/>
    <col min="772" max="772" width="11.5703125" style="120" customWidth="1"/>
    <col min="773" max="773" width="83.85546875" style="120" customWidth="1"/>
    <col min="774" max="774" width="45.7109375" style="120" customWidth="1"/>
    <col min="775" max="775" width="45" style="120" customWidth="1"/>
    <col min="776" max="776" width="55" style="120" customWidth="1"/>
    <col min="777" max="1024" width="9.140625" style="120"/>
    <col min="1025" max="1025" width="4.28515625" style="120" customWidth="1"/>
    <col min="1026" max="1026" width="4.140625" style="120" customWidth="1"/>
    <col min="1027" max="1027" width="6.42578125" style="120" customWidth="1"/>
    <col min="1028" max="1028" width="11.5703125" style="120" customWidth="1"/>
    <col min="1029" max="1029" width="83.85546875" style="120" customWidth="1"/>
    <col min="1030" max="1030" width="45.7109375" style="120" customWidth="1"/>
    <col min="1031" max="1031" width="45" style="120" customWidth="1"/>
    <col min="1032" max="1032" width="55" style="120" customWidth="1"/>
    <col min="1033" max="1280" width="9.140625" style="120"/>
    <col min="1281" max="1281" width="4.28515625" style="120" customWidth="1"/>
    <col min="1282" max="1282" width="4.140625" style="120" customWidth="1"/>
    <col min="1283" max="1283" width="6.42578125" style="120" customWidth="1"/>
    <col min="1284" max="1284" width="11.5703125" style="120" customWidth="1"/>
    <col min="1285" max="1285" width="83.85546875" style="120" customWidth="1"/>
    <col min="1286" max="1286" width="45.7109375" style="120" customWidth="1"/>
    <col min="1287" max="1287" width="45" style="120" customWidth="1"/>
    <col min="1288" max="1288" width="55" style="120" customWidth="1"/>
    <col min="1289" max="1536" width="9.140625" style="120"/>
    <col min="1537" max="1537" width="4.28515625" style="120" customWidth="1"/>
    <col min="1538" max="1538" width="4.140625" style="120" customWidth="1"/>
    <col min="1539" max="1539" width="6.42578125" style="120" customWidth="1"/>
    <col min="1540" max="1540" width="11.5703125" style="120" customWidth="1"/>
    <col min="1541" max="1541" width="83.85546875" style="120" customWidth="1"/>
    <col min="1542" max="1542" width="45.7109375" style="120" customWidth="1"/>
    <col min="1543" max="1543" width="45" style="120" customWidth="1"/>
    <col min="1544" max="1544" width="55" style="120" customWidth="1"/>
    <col min="1545" max="1792" width="9.140625" style="120"/>
    <col min="1793" max="1793" width="4.28515625" style="120" customWidth="1"/>
    <col min="1794" max="1794" width="4.140625" style="120" customWidth="1"/>
    <col min="1795" max="1795" width="6.42578125" style="120" customWidth="1"/>
    <col min="1796" max="1796" width="11.5703125" style="120" customWidth="1"/>
    <col min="1797" max="1797" width="83.85546875" style="120" customWidth="1"/>
    <col min="1798" max="1798" width="45.7109375" style="120" customWidth="1"/>
    <col min="1799" max="1799" width="45" style="120" customWidth="1"/>
    <col min="1800" max="1800" width="55" style="120" customWidth="1"/>
    <col min="1801" max="2048" width="9.140625" style="120"/>
    <col min="2049" max="2049" width="4.28515625" style="120" customWidth="1"/>
    <col min="2050" max="2050" width="4.140625" style="120" customWidth="1"/>
    <col min="2051" max="2051" width="6.42578125" style="120" customWidth="1"/>
    <col min="2052" max="2052" width="11.5703125" style="120" customWidth="1"/>
    <col min="2053" max="2053" width="83.85546875" style="120" customWidth="1"/>
    <col min="2054" max="2054" width="45.7109375" style="120" customWidth="1"/>
    <col min="2055" max="2055" width="45" style="120" customWidth="1"/>
    <col min="2056" max="2056" width="55" style="120" customWidth="1"/>
    <col min="2057" max="2304" width="9.140625" style="120"/>
    <col min="2305" max="2305" width="4.28515625" style="120" customWidth="1"/>
    <col min="2306" max="2306" width="4.140625" style="120" customWidth="1"/>
    <col min="2307" max="2307" width="6.42578125" style="120" customWidth="1"/>
    <col min="2308" max="2308" width="11.5703125" style="120" customWidth="1"/>
    <col min="2309" max="2309" width="83.85546875" style="120" customWidth="1"/>
    <col min="2310" max="2310" width="45.7109375" style="120" customWidth="1"/>
    <col min="2311" max="2311" width="45" style="120" customWidth="1"/>
    <col min="2312" max="2312" width="55" style="120" customWidth="1"/>
    <col min="2313" max="2560" width="9.140625" style="120"/>
    <col min="2561" max="2561" width="4.28515625" style="120" customWidth="1"/>
    <col min="2562" max="2562" width="4.140625" style="120" customWidth="1"/>
    <col min="2563" max="2563" width="6.42578125" style="120" customWidth="1"/>
    <col min="2564" max="2564" width="11.5703125" style="120" customWidth="1"/>
    <col min="2565" max="2565" width="83.85546875" style="120" customWidth="1"/>
    <col min="2566" max="2566" width="45.7109375" style="120" customWidth="1"/>
    <col min="2567" max="2567" width="45" style="120" customWidth="1"/>
    <col min="2568" max="2568" width="55" style="120" customWidth="1"/>
    <col min="2569" max="2816" width="9.140625" style="120"/>
    <col min="2817" max="2817" width="4.28515625" style="120" customWidth="1"/>
    <col min="2818" max="2818" width="4.140625" style="120" customWidth="1"/>
    <col min="2819" max="2819" width="6.42578125" style="120" customWidth="1"/>
    <col min="2820" max="2820" width="11.5703125" style="120" customWidth="1"/>
    <col min="2821" max="2821" width="83.85546875" style="120" customWidth="1"/>
    <col min="2822" max="2822" width="45.7109375" style="120" customWidth="1"/>
    <col min="2823" max="2823" width="45" style="120" customWidth="1"/>
    <col min="2824" max="2824" width="55" style="120" customWidth="1"/>
    <col min="2825" max="3072" width="9.140625" style="120"/>
    <col min="3073" max="3073" width="4.28515625" style="120" customWidth="1"/>
    <col min="3074" max="3074" width="4.140625" style="120" customWidth="1"/>
    <col min="3075" max="3075" width="6.42578125" style="120" customWidth="1"/>
    <col min="3076" max="3076" width="11.5703125" style="120" customWidth="1"/>
    <col min="3077" max="3077" width="83.85546875" style="120" customWidth="1"/>
    <col min="3078" max="3078" width="45.7109375" style="120" customWidth="1"/>
    <col min="3079" max="3079" width="45" style="120" customWidth="1"/>
    <col min="3080" max="3080" width="55" style="120" customWidth="1"/>
    <col min="3081" max="3328" width="9.140625" style="120"/>
    <col min="3329" max="3329" width="4.28515625" style="120" customWidth="1"/>
    <col min="3330" max="3330" width="4.140625" style="120" customWidth="1"/>
    <col min="3331" max="3331" width="6.42578125" style="120" customWidth="1"/>
    <col min="3332" max="3332" width="11.5703125" style="120" customWidth="1"/>
    <col min="3333" max="3333" width="83.85546875" style="120" customWidth="1"/>
    <col min="3334" max="3334" width="45.7109375" style="120" customWidth="1"/>
    <col min="3335" max="3335" width="45" style="120" customWidth="1"/>
    <col min="3336" max="3336" width="55" style="120" customWidth="1"/>
    <col min="3337" max="3584" width="9.140625" style="120"/>
    <col min="3585" max="3585" width="4.28515625" style="120" customWidth="1"/>
    <col min="3586" max="3586" width="4.140625" style="120" customWidth="1"/>
    <col min="3587" max="3587" width="6.42578125" style="120" customWidth="1"/>
    <col min="3588" max="3588" width="11.5703125" style="120" customWidth="1"/>
    <col min="3589" max="3589" width="83.85546875" style="120" customWidth="1"/>
    <col min="3590" max="3590" width="45.7109375" style="120" customWidth="1"/>
    <col min="3591" max="3591" width="45" style="120" customWidth="1"/>
    <col min="3592" max="3592" width="55" style="120" customWidth="1"/>
    <col min="3593" max="3840" width="9.140625" style="120"/>
    <col min="3841" max="3841" width="4.28515625" style="120" customWidth="1"/>
    <col min="3842" max="3842" width="4.140625" style="120" customWidth="1"/>
    <col min="3843" max="3843" width="6.42578125" style="120" customWidth="1"/>
    <col min="3844" max="3844" width="11.5703125" style="120" customWidth="1"/>
    <col min="3845" max="3845" width="83.85546875" style="120" customWidth="1"/>
    <col min="3846" max="3846" width="45.7109375" style="120" customWidth="1"/>
    <col min="3847" max="3847" width="45" style="120" customWidth="1"/>
    <col min="3848" max="3848" width="55" style="120" customWidth="1"/>
    <col min="3849" max="4096" width="9.140625" style="120"/>
    <col min="4097" max="4097" width="4.28515625" style="120" customWidth="1"/>
    <col min="4098" max="4098" width="4.140625" style="120" customWidth="1"/>
    <col min="4099" max="4099" width="6.42578125" style="120" customWidth="1"/>
    <col min="4100" max="4100" width="11.5703125" style="120" customWidth="1"/>
    <col min="4101" max="4101" width="83.85546875" style="120" customWidth="1"/>
    <col min="4102" max="4102" width="45.7109375" style="120" customWidth="1"/>
    <col min="4103" max="4103" width="45" style="120" customWidth="1"/>
    <col min="4104" max="4104" width="55" style="120" customWidth="1"/>
    <col min="4105" max="4352" width="9.140625" style="120"/>
    <col min="4353" max="4353" width="4.28515625" style="120" customWidth="1"/>
    <col min="4354" max="4354" width="4.140625" style="120" customWidth="1"/>
    <col min="4355" max="4355" width="6.42578125" style="120" customWidth="1"/>
    <col min="4356" max="4356" width="11.5703125" style="120" customWidth="1"/>
    <col min="4357" max="4357" width="83.85546875" style="120" customWidth="1"/>
    <col min="4358" max="4358" width="45.7109375" style="120" customWidth="1"/>
    <col min="4359" max="4359" width="45" style="120" customWidth="1"/>
    <col min="4360" max="4360" width="55" style="120" customWidth="1"/>
    <col min="4361" max="4608" width="9.140625" style="120"/>
    <col min="4609" max="4609" width="4.28515625" style="120" customWidth="1"/>
    <col min="4610" max="4610" width="4.140625" style="120" customWidth="1"/>
    <col min="4611" max="4611" width="6.42578125" style="120" customWidth="1"/>
    <col min="4612" max="4612" width="11.5703125" style="120" customWidth="1"/>
    <col min="4613" max="4613" width="83.85546875" style="120" customWidth="1"/>
    <col min="4614" max="4614" width="45.7109375" style="120" customWidth="1"/>
    <col min="4615" max="4615" width="45" style="120" customWidth="1"/>
    <col min="4616" max="4616" width="55" style="120" customWidth="1"/>
    <col min="4617" max="4864" width="9.140625" style="120"/>
    <col min="4865" max="4865" width="4.28515625" style="120" customWidth="1"/>
    <col min="4866" max="4866" width="4.140625" style="120" customWidth="1"/>
    <col min="4867" max="4867" width="6.42578125" style="120" customWidth="1"/>
    <col min="4868" max="4868" width="11.5703125" style="120" customWidth="1"/>
    <col min="4869" max="4869" width="83.85546875" style="120" customWidth="1"/>
    <col min="4870" max="4870" width="45.7109375" style="120" customWidth="1"/>
    <col min="4871" max="4871" width="45" style="120" customWidth="1"/>
    <col min="4872" max="4872" width="55" style="120" customWidth="1"/>
    <col min="4873" max="5120" width="9.140625" style="120"/>
    <col min="5121" max="5121" width="4.28515625" style="120" customWidth="1"/>
    <col min="5122" max="5122" width="4.140625" style="120" customWidth="1"/>
    <col min="5123" max="5123" width="6.42578125" style="120" customWidth="1"/>
    <col min="5124" max="5124" width="11.5703125" style="120" customWidth="1"/>
    <col min="5125" max="5125" width="83.85546875" style="120" customWidth="1"/>
    <col min="5126" max="5126" width="45.7109375" style="120" customWidth="1"/>
    <col min="5127" max="5127" width="45" style="120" customWidth="1"/>
    <col min="5128" max="5128" width="55" style="120" customWidth="1"/>
    <col min="5129" max="5376" width="9.140625" style="120"/>
    <col min="5377" max="5377" width="4.28515625" style="120" customWidth="1"/>
    <col min="5378" max="5378" width="4.140625" style="120" customWidth="1"/>
    <col min="5379" max="5379" width="6.42578125" style="120" customWidth="1"/>
    <col min="5380" max="5380" width="11.5703125" style="120" customWidth="1"/>
    <col min="5381" max="5381" width="83.85546875" style="120" customWidth="1"/>
    <col min="5382" max="5382" width="45.7109375" style="120" customWidth="1"/>
    <col min="5383" max="5383" width="45" style="120" customWidth="1"/>
    <col min="5384" max="5384" width="55" style="120" customWidth="1"/>
    <col min="5385" max="5632" width="9.140625" style="120"/>
    <col min="5633" max="5633" width="4.28515625" style="120" customWidth="1"/>
    <col min="5634" max="5634" width="4.140625" style="120" customWidth="1"/>
    <col min="5635" max="5635" width="6.42578125" style="120" customWidth="1"/>
    <col min="5636" max="5636" width="11.5703125" style="120" customWidth="1"/>
    <col min="5637" max="5637" width="83.85546875" style="120" customWidth="1"/>
    <col min="5638" max="5638" width="45.7109375" style="120" customWidth="1"/>
    <col min="5639" max="5639" width="45" style="120" customWidth="1"/>
    <col min="5640" max="5640" width="55" style="120" customWidth="1"/>
    <col min="5641" max="5888" width="9.140625" style="120"/>
    <col min="5889" max="5889" width="4.28515625" style="120" customWidth="1"/>
    <col min="5890" max="5890" width="4.140625" style="120" customWidth="1"/>
    <col min="5891" max="5891" width="6.42578125" style="120" customWidth="1"/>
    <col min="5892" max="5892" width="11.5703125" style="120" customWidth="1"/>
    <col min="5893" max="5893" width="83.85546875" style="120" customWidth="1"/>
    <col min="5894" max="5894" width="45.7109375" style="120" customWidth="1"/>
    <col min="5895" max="5895" width="45" style="120" customWidth="1"/>
    <col min="5896" max="5896" width="55" style="120" customWidth="1"/>
    <col min="5897" max="6144" width="9.140625" style="120"/>
    <col min="6145" max="6145" width="4.28515625" style="120" customWidth="1"/>
    <col min="6146" max="6146" width="4.140625" style="120" customWidth="1"/>
    <col min="6147" max="6147" width="6.42578125" style="120" customWidth="1"/>
    <col min="6148" max="6148" width="11.5703125" style="120" customWidth="1"/>
    <col min="6149" max="6149" width="83.85546875" style="120" customWidth="1"/>
    <col min="6150" max="6150" width="45.7109375" style="120" customWidth="1"/>
    <col min="6151" max="6151" width="45" style="120" customWidth="1"/>
    <col min="6152" max="6152" width="55" style="120" customWidth="1"/>
    <col min="6153" max="6400" width="9.140625" style="120"/>
    <col min="6401" max="6401" width="4.28515625" style="120" customWidth="1"/>
    <col min="6402" max="6402" width="4.140625" style="120" customWidth="1"/>
    <col min="6403" max="6403" width="6.42578125" style="120" customWidth="1"/>
    <col min="6404" max="6404" width="11.5703125" style="120" customWidth="1"/>
    <col min="6405" max="6405" width="83.85546875" style="120" customWidth="1"/>
    <col min="6406" max="6406" width="45.7109375" style="120" customWidth="1"/>
    <col min="6407" max="6407" width="45" style="120" customWidth="1"/>
    <col min="6408" max="6408" width="55" style="120" customWidth="1"/>
    <col min="6409" max="6656" width="9.140625" style="120"/>
    <col min="6657" max="6657" width="4.28515625" style="120" customWidth="1"/>
    <col min="6658" max="6658" width="4.140625" style="120" customWidth="1"/>
    <col min="6659" max="6659" width="6.42578125" style="120" customWidth="1"/>
    <col min="6660" max="6660" width="11.5703125" style="120" customWidth="1"/>
    <col min="6661" max="6661" width="83.85546875" style="120" customWidth="1"/>
    <col min="6662" max="6662" width="45.7109375" style="120" customWidth="1"/>
    <col min="6663" max="6663" width="45" style="120" customWidth="1"/>
    <col min="6664" max="6664" width="55" style="120" customWidth="1"/>
    <col min="6665" max="6912" width="9.140625" style="120"/>
    <col min="6913" max="6913" width="4.28515625" style="120" customWidth="1"/>
    <col min="6914" max="6914" width="4.140625" style="120" customWidth="1"/>
    <col min="6915" max="6915" width="6.42578125" style="120" customWidth="1"/>
    <col min="6916" max="6916" width="11.5703125" style="120" customWidth="1"/>
    <col min="6917" max="6917" width="83.85546875" style="120" customWidth="1"/>
    <col min="6918" max="6918" width="45.7109375" style="120" customWidth="1"/>
    <col min="6919" max="6919" width="45" style="120" customWidth="1"/>
    <col min="6920" max="6920" width="55" style="120" customWidth="1"/>
    <col min="6921" max="7168" width="9.140625" style="120"/>
    <col min="7169" max="7169" width="4.28515625" style="120" customWidth="1"/>
    <col min="7170" max="7170" width="4.140625" style="120" customWidth="1"/>
    <col min="7171" max="7171" width="6.42578125" style="120" customWidth="1"/>
    <col min="7172" max="7172" width="11.5703125" style="120" customWidth="1"/>
    <col min="7173" max="7173" width="83.85546875" style="120" customWidth="1"/>
    <col min="7174" max="7174" width="45.7109375" style="120" customWidth="1"/>
    <col min="7175" max="7175" width="45" style="120" customWidth="1"/>
    <col min="7176" max="7176" width="55" style="120" customWidth="1"/>
    <col min="7177" max="7424" width="9.140625" style="120"/>
    <col min="7425" max="7425" width="4.28515625" style="120" customWidth="1"/>
    <col min="7426" max="7426" width="4.140625" style="120" customWidth="1"/>
    <col min="7427" max="7427" width="6.42578125" style="120" customWidth="1"/>
    <col min="7428" max="7428" width="11.5703125" style="120" customWidth="1"/>
    <col min="7429" max="7429" width="83.85546875" style="120" customWidth="1"/>
    <col min="7430" max="7430" width="45.7109375" style="120" customWidth="1"/>
    <col min="7431" max="7431" width="45" style="120" customWidth="1"/>
    <col min="7432" max="7432" width="55" style="120" customWidth="1"/>
    <col min="7433" max="7680" width="9.140625" style="120"/>
    <col min="7681" max="7681" width="4.28515625" style="120" customWidth="1"/>
    <col min="7682" max="7682" width="4.140625" style="120" customWidth="1"/>
    <col min="7683" max="7683" width="6.42578125" style="120" customWidth="1"/>
    <col min="7684" max="7684" width="11.5703125" style="120" customWidth="1"/>
    <col min="7685" max="7685" width="83.85546875" style="120" customWidth="1"/>
    <col min="7686" max="7686" width="45.7109375" style="120" customWidth="1"/>
    <col min="7687" max="7687" width="45" style="120" customWidth="1"/>
    <col min="7688" max="7688" width="55" style="120" customWidth="1"/>
    <col min="7689" max="7936" width="9.140625" style="120"/>
    <col min="7937" max="7937" width="4.28515625" style="120" customWidth="1"/>
    <col min="7938" max="7938" width="4.140625" style="120" customWidth="1"/>
    <col min="7939" max="7939" width="6.42578125" style="120" customWidth="1"/>
    <col min="7940" max="7940" width="11.5703125" style="120" customWidth="1"/>
    <col min="7941" max="7941" width="83.85546875" style="120" customWidth="1"/>
    <col min="7942" max="7942" width="45.7109375" style="120" customWidth="1"/>
    <col min="7943" max="7943" width="45" style="120" customWidth="1"/>
    <col min="7944" max="7944" width="55" style="120" customWidth="1"/>
    <col min="7945" max="8192" width="9.140625" style="120"/>
    <col min="8193" max="8193" width="4.28515625" style="120" customWidth="1"/>
    <col min="8194" max="8194" width="4.140625" style="120" customWidth="1"/>
    <col min="8195" max="8195" width="6.42578125" style="120" customWidth="1"/>
    <col min="8196" max="8196" width="11.5703125" style="120" customWidth="1"/>
    <col min="8197" max="8197" width="83.85546875" style="120" customWidth="1"/>
    <col min="8198" max="8198" width="45.7109375" style="120" customWidth="1"/>
    <col min="8199" max="8199" width="45" style="120" customWidth="1"/>
    <col min="8200" max="8200" width="55" style="120" customWidth="1"/>
    <col min="8201" max="8448" width="9.140625" style="120"/>
    <col min="8449" max="8449" width="4.28515625" style="120" customWidth="1"/>
    <col min="8450" max="8450" width="4.140625" style="120" customWidth="1"/>
    <col min="8451" max="8451" width="6.42578125" style="120" customWidth="1"/>
    <col min="8452" max="8452" width="11.5703125" style="120" customWidth="1"/>
    <col min="8453" max="8453" width="83.85546875" style="120" customWidth="1"/>
    <col min="8454" max="8454" width="45.7109375" style="120" customWidth="1"/>
    <col min="8455" max="8455" width="45" style="120" customWidth="1"/>
    <col min="8456" max="8456" width="55" style="120" customWidth="1"/>
    <col min="8457" max="8704" width="9.140625" style="120"/>
    <col min="8705" max="8705" width="4.28515625" style="120" customWidth="1"/>
    <col min="8706" max="8706" width="4.140625" style="120" customWidth="1"/>
    <col min="8707" max="8707" width="6.42578125" style="120" customWidth="1"/>
    <col min="8708" max="8708" width="11.5703125" style="120" customWidth="1"/>
    <col min="8709" max="8709" width="83.85546875" style="120" customWidth="1"/>
    <col min="8710" max="8710" width="45.7109375" style="120" customWidth="1"/>
    <col min="8711" max="8711" width="45" style="120" customWidth="1"/>
    <col min="8712" max="8712" width="55" style="120" customWidth="1"/>
    <col min="8713" max="8960" width="9.140625" style="120"/>
    <col min="8961" max="8961" width="4.28515625" style="120" customWidth="1"/>
    <col min="8962" max="8962" width="4.140625" style="120" customWidth="1"/>
    <col min="8963" max="8963" width="6.42578125" style="120" customWidth="1"/>
    <col min="8964" max="8964" width="11.5703125" style="120" customWidth="1"/>
    <col min="8965" max="8965" width="83.85546875" style="120" customWidth="1"/>
    <col min="8966" max="8966" width="45.7109375" style="120" customWidth="1"/>
    <col min="8967" max="8967" width="45" style="120" customWidth="1"/>
    <col min="8968" max="8968" width="55" style="120" customWidth="1"/>
    <col min="8969" max="9216" width="9.140625" style="120"/>
    <col min="9217" max="9217" width="4.28515625" style="120" customWidth="1"/>
    <col min="9218" max="9218" width="4.140625" style="120" customWidth="1"/>
    <col min="9219" max="9219" width="6.42578125" style="120" customWidth="1"/>
    <col min="9220" max="9220" width="11.5703125" style="120" customWidth="1"/>
    <col min="9221" max="9221" width="83.85546875" style="120" customWidth="1"/>
    <col min="9222" max="9222" width="45.7109375" style="120" customWidth="1"/>
    <col min="9223" max="9223" width="45" style="120" customWidth="1"/>
    <col min="9224" max="9224" width="55" style="120" customWidth="1"/>
    <col min="9225" max="9472" width="9.140625" style="120"/>
    <col min="9473" max="9473" width="4.28515625" style="120" customWidth="1"/>
    <col min="9474" max="9474" width="4.140625" style="120" customWidth="1"/>
    <col min="9475" max="9475" width="6.42578125" style="120" customWidth="1"/>
    <col min="9476" max="9476" width="11.5703125" style="120" customWidth="1"/>
    <col min="9477" max="9477" width="83.85546875" style="120" customWidth="1"/>
    <col min="9478" max="9478" width="45.7109375" style="120" customWidth="1"/>
    <col min="9479" max="9479" width="45" style="120" customWidth="1"/>
    <col min="9480" max="9480" width="55" style="120" customWidth="1"/>
    <col min="9481" max="9728" width="9.140625" style="120"/>
    <col min="9729" max="9729" width="4.28515625" style="120" customWidth="1"/>
    <col min="9730" max="9730" width="4.140625" style="120" customWidth="1"/>
    <col min="9731" max="9731" width="6.42578125" style="120" customWidth="1"/>
    <col min="9732" max="9732" width="11.5703125" style="120" customWidth="1"/>
    <col min="9733" max="9733" width="83.85546875" style="120" customWidth="1"/>
    <col min="9734" max="9734" width="45.7109375" style="120" customWidth="1"/>
    <col min="9735" max="9735" width="45" style="120" customWidth="1"/>
    <col min="9736" max="9736" width="55" style="120" customWidth="1"/>
    <col min="9737" max="9984" width="9.140625" style="120"/>
    <col min="9985" max="9985" width="4.28515625" style="120" customWidth="1"/>
    <col min="9986" max="9986" width="4.140625" style="120" customWidth="1"/>
    <col min="9987" max="9987" width="6.42578125" style="120" customWidth="1"/>
    <col min="9988" max="9988" width="11.5703125" style="120" customWidth="1"/>
    <col min="9989" max="9989" width="83.85546875" style="120" customWidth="1"/>
    <col min="9990" max="9990" width="45.7109375" style="120" customWidth="1"/>
    <col min="9991" max="9991" width="45" style="120" customWidth="1"/>
    <col min="9992" max="9992" width="55" style="120" customWidth="1"/>
    <col min="9993" max="10240" width="9.140625" style="120"/>
    <col min="10241" max="10241" width="4.28515625" style="120" customWidth="1"/>
    <col min="10242" max="10242" width="4.140625" style="120" customWidth="1"/>
    <col min="10243" max="10243" width="6.42578125" style="120" customWidth="1"/>
    <col min="10244" max="10244" width="11.5703125" style="120" customWidth="1"/>
    <col min="10245" max="10245" width="83.85546875" style="120" customWidth="1"/>
    <col min="10246" max="10246" width="45.7109375" style="120" customWidth="1"/>
    <col min="10247" max="10247" width="45" style="120" customWidth="1"/>
    <col min="10248" max="10248" width="55" style="120" customWidth="1"/>
    <col min="10249" max="10496" width="9.140625" style="120"/>
    <col min="10497" max="10497" width="4.28515625" style="120" customWidth="1"/>
    <col min="10498" max="10498" width="4.140625" style="120" customWidth="1"/>
    <col min="10499" max="10499" width="6.42578125" style="120" customWidth="1"/>
    <col min="10500" max="10500" width="11.5703125" style="120" customWidth="1"/>
    <col min="10501" max="10501" width="83.85546875" style="120" customWidth="1"/>
    <col min="10502" max="10502" width="45.7109375" style="120" customWidth="1"/>
    <col min="10503" max="10503" width="45" style="120" customWidth="1"/>
    <col min="10504" max="10504" width="55" style="120" customWidth="1"/>
    <col min="10505" max="10752" width="9.140625" style="120"/>
    <col min="10753" max="10753" width="4.28515625" style="120" customWidth="1"/>
    <col min="10754" max="10754" width="4.140625" style="120" customWidth="1"/>
    <col min="10755" max="10755" width="6.42578125" style="120" customWidth="1"/>
    <col min="10756" max="10756" width="11.5703125" style="120" customWidth="1"/>
    <col min="10757" max="10757" width="83.85546875" style="120" customWidth="1"/>
    <col min="10758" max="10758" width="45.7109375" style="120" customWidth="1"/>
    <col min="10759" max="10759" width="45" style="120" customWidth="1"/>
    <col min="10760" max="10760" width="55" style="120" customWidth="1"/>
    <col min="10761" max="11008" width="9.140625" style="120"/>
    <col min="11009" max="11009" width="4.28515625" style="120" customWidth="1"/>
    <col min="11010" max="11010" width="4.140625" style="120" customWidth="1"/>
    <col min="11011" max="11011" width="6.42578125" style="120" customWidth="1"/>
    <col min="11012" max="11012" width="11.5703125" style="120" customWidth="1"/>
    <col min="11013" max="11013" width="83.85546875" style="120" customWidth="1"/>
    <col min="11014" max="11014" width="45.7109375" style="120" customWidth="1"/>
    <col min="11015" max="11015" width="45" style="120" customWidth="1"/>
    <col min="11016" max="11016" width="55" style="120" customWidth="1"/>
    <col min="11017" max="11264" width="9.140625" style="120"/>
    <col min="11265" max="11265" width="4.28515625" style="120" customWidth="1"/>
    <col min="11266" max="11266" width="4.140625" style="120" customWidth="1"/>
    <col min="11267" max="11267" width="6.42578125" style="120" customWidth="1"/>
    <col min="11268" max="11268" width="11.5703125" style="120" customWidth="1"/>
    <col min="11269" max="11269" width="83.85546875" style="120" customWidth="1"/>
    <col min="11270" max="11270" width="45.7109375" style="120" customWidth="1"/>
    <col min="11271" max="11271" width="45" style="120" customWidth="1"/>
    <col min="11272" max="11272" width="55" style="120" customWidth="1"/>
    <col min="11273" max="11520" width="9.140625" style="120"/>
    <col min="11521" max="11521" width="4.28515625" style="120" customWidth="1"/>
    <col min="11522" max="11522" width="4.140625" style="120" customWidth="1"/>
    <col min="11523" max="11523" width="6.42578125" style="120" customWidth="1"/>
    <col min="11524" max="11524" width="11.5703125" style="120" customWidth="1"/>
    <col min="11525" max="11525" width="83.85546875" style="120" customWidth="1"/>
    <col min="11526" max="11526" width="45.7109375" style="120" customWidth="1"/>
    <col min="11527" max="11527" width="45" style="120" customWidth="1"/>
    <col min="11528" max="11528" width="55" style="120" customWidth="1"/>
    <col min="11529" max="11776" width="9.140625" style="120"/>
    <col min="11777" max="11777" width="4.28515625" style="120" customWidth="1"/>
    <col min="11778" max="11778" width="4.140625" style="120" customWidth="1"/>
    <col min="11779" max="11779" width="6.42578125" style="120" customWidth="1"/>
    <col min="11780" max="11780" width="11.5703125" style="120" customWidth="1"/>
    <col min="11781" max="11781" width="83.85546875" style="120" customWidth="1"/>
    <col min="11782" max="11782" width="45.7109375" style="120" customWidth="1"/>
    <col min="11783" max="11783" width="45" style="120" customWidth="1"/>
    <col min="11784" max="11784" width="55" style="120" customWidth="1"/>
    <col min="11785" max="12032" width="9.140625" style="120"/>
    <col min="12033" max="12033" width="4.28515625" style="120" customWidth="1"/>
    <col min="12034" max="12034" width="4.140625" style="120" customWidth="1"/>
    <col min="12035" max="12035" width="6.42578125" style="120" customWidth="1"/>
    <col min="12036" max="12036" width="11.5703125" style="120" customWidth="1"/>
    <col min="12037" max="12037" width="83.85546875" style="120" customWidth="1"/>
    <col min="12038" max="12038" width="45.7109375" style="120" customWidth="1"/>
    <col min="12039" max="12039" width="45" style="120" customWidth="1"/>
    <col min="12040" max="12040" width="55" style="120" customWidth="1"/>
    <col min="12041" max="12288" width="9.140625" style="120"/>
    <col min="12289" max="12289" width="4.28515625" style="120" customWidth="1"/>
    <col min="12290" max="12290" width="4.140625" style="120" customWidth="1"/>
    <col min="12291" max="12291" width="6.42578125" style="120" customWidth="1"/>
    <col min="12292" max="12292" width="11.5703125" style="120" customWidth="1"/>
    <col min="12293" max="12293" width="83.85546875" style="120" customWidth="1"/>
    <col min="12294" max="12294" width="45.7109375" style="120" customWidth="1"/>
    <col min="12295" max="12295" width="45" style="120" customWidth="1"/>
    <col min="12296" max="12296" width="55" style="120" customWidth="1"/>
    <col min="12297" max="12544" width="9.140625" style="120"/>
    <col min="12545" max="12545" width="4.28515625" style="120" customWidth="1"/>
    <col min="12546" max="12546" width="4.140625" style="120" customWidth="1"/>
    <col min="12547" max="12547" width="6.42578125" style="120" customWidth="1"/>
    <col min="12548" max="12548" width="11.5703125" style="120" customWidth="1"/>
    <col min="12549" max="12549" width="83.85546875" style="120" customWidth="1"/>
    <col min="12550" max="12550" width="45.7109375" style="120" customWidth="1"/>
    <col min="12551" max="12551" width="45" style="120" customWidth="1"/>
    <col min="12552" max="12552" width="55" style="120" customWidth="1"/>
    <col min="12553" max="12800" width="9.140625" style="120"/>
    <col min="12801" max="12801" width="4.28515625" style="120" customWidth="1"/>
    <col min="12802" max="12802" width="4.140625" style="120" customWidth="1"/>
    <col min="12803" max="12803" width="6.42578125" style="120" customWidth="1"/>
    <col min="12804" max="12804" width="11.5703125" style="120" customWidth="1"/>
    <col min="12805" max="12805" width="83.85546875" style="120" customWidth="1"/>
    <col min="12806" max="12806" width="45.7109375" style="120" customWidth="1"/>
    <col min="12807" max="12807" width="45" style="120" customWidth="1"/>
    <col min="12808" max="12808" width="55" style="120" customWidth="1"/>
    <col min="12809" max="13056" width="9.140625" style="120"/>
    <col min="13057" max="13057" width="4.28515625" style="120" customWidth="1"/>
    <col min="13058" max="13058" width="4.140625" style="120" customWidth="1"/>
    <col min="13059" max="13059" width="6.42578125" style="120" customWidth="1"/>
    <col min="13060" max="13060" width="11.5703125" style="120" customWidth="1"/>
    <col min="13061" max="13061" width="83.85546875" style="120" customWidth="1"/>
    <col min="13062" max="13062" width="45.7109375" style="120" customWidth="1"/>
    <col min="13063" max="13063" width="45" style="120" customWidth="1"/>
    <col min="13064" max="13064" width="55" style="120" customWidth="1"/>
    <col min="13065" max="13312" width="9.140625" style="120"/>
    <col min="13313" max="13313" width="4.28515625" style="120" customWidth="1"/>
    <col min="13314" max="13314" width="4.140625" style="120" customWidth="1"/>
    <col min="13315" max="13315" width="6.42578125" style="120" customWidth="1"/>
    <col min="13316" max="13316" width="11.5703125" style="120" customWidth="1"/>
    <col min="13317" max="13317" width="83.85546875" style="120" customWidth="1"/>
    <col min="13318" max="13318" width="45.7109375" style="120" customWidth="1"/>
    <col min="13319" max="13319" width="45" style="120" customWidth="1"/>
    <col min="13320" max="13320" width="55" style="120" customWidth="1"/>
    <col min="13321" max="13568" width="9.140625" style="120"/>
    <col min="13569" max="13569" width="4.28515625" style="120" customWidth="1"/>
    <col min="13570" max="13570" width="4.140625" style="120" customWidth="1"/>
    <col min="13571" max="13571" width="6.42578125" style="120" customWidth="1"/>
    <col min="13572" max="13572" width="11.5703125" style="120" customWidth="1"/>
    <col min="13573" max="13573" width="83.85546875" style="120" customWidth="1"/>
    <col min="13574" max="13574" width="45.7109375" style="120" customWidth="1"/>
    <col min="13575" max="13575" width="45" style="120" customWidth="1"/>
    <col min="13576" max="13576" width="55" style="120" customWidth="1"/>
    <col min="13577" max="13824" width="9.140625" style="120"/>
    <col min="13825" max="13825" width="4.28515625" style="120" customWidth="1"/>
    <col min="13826" max="13826" width="4.140625" style="120" customWidth="1"/>
    <col min="13827" max="13827" width="6.42578125" style="120" customWidth="1"/>
    <col min="13828" max="13828" width="11.5703125" style="120" customWidth="1"/>
    <col min="13829" max="13829" width="83.85546875" style="120" customWidth="1"/>
    <col min="13830" max="13830" width="45.7109375" style="120" customWidth="1"/>
    <col min="13831" max="13831" width="45" style="120" customWidth="1"/>
    <col min="13832" max="13832" width="55" style="120" customWidth="1"/>
    <col min="13833" max="14080" width="9.140625" style="120"/>
    <col min="14081" max="14081" width="4.28515625" style="120" customWidth="1"/>
    <col min="14082" max="14082" width="4.140625" style="120" customWidth="1"/>
    <col min="14083" max="14083" width="6.42578125" style="120" customWidth="1"/>
    <col min="14084" max="14084" width="11.5703125" style="120" customWidth="1"/>
    <col min="14085" max="14085" width="83.85546875" style="120" customWidth="1"/>
    <col min="14086" max="14086" width="45.7109375" style="120" customWidth="1"/>
    <col min="14087" max="14087" width="45" style="120" customWidth="1"/>
    <col min="14088" max="14088" width="55" style="120" customWidth="1"/>
    <col min="14089" max="14336" width="9.140625" style="120"/>
    <col min="14337" max="14337" width="4.28515625" style="120" customWidth="1"/>
    <col min="14338" max="14338" width="4.140625" style="120" customWidth="1"/>
    <col min="14339" max="14339" width="6.42578125" style="120" customWidth="1"/>
    <col min="14340" max="14340" width="11.5703125" style="120" customWidth="1"/>
    <col min="14341" max="14341" width="83.85546875" style="120" customWidth="1"/>
    <col min="14342" max="14342" width="45.7109375" style="120" customWidth="1"/>
    <col min="14343" max="14343" width="45" style="120" customWidth="1"/>
    <col min="14344" max="14344" width="55" style="120" customWidth="1"/>
    <col min="14345" max="14592" width="9.140625" style="120"/>
    <col min="14593" max="14593" width="4.28515625" style="120" customWidth="1"/>
    <col min="14594" max="14594" width="4.140625" style="120" customWidth="1"/>
    <col min="14595" max="14595" width="6.42578125" style="120" customWidth="1"/>
    <col min="14596" max="14596" width="11.5703125" style="120" customWidth="1"/>
    <col min="14597" max="14597" width="83.85546875" style="120" customWidth="1"/>
    <col min="14598" max="14598" width="45.7109375" style="120" customWidth="1"/>
    <col min="14599" max="14599" width="45" style="120" customWidth="1"/>
    <col min="14600" max="14600" width="55" style="120" customWidth="1"/>
    <col min="14601" max="14848" width="9.140625" style="120"/>
    <col min="14849" max="14849" width="4.28515625" style="120" customWidth="1"/>
    <col min="14850" max="14850" width="4.140625" style="120" customWidth="1"/>
    <col min="14851" max="14851" width="6.42578125" style="120" customWidth="1"/>
    <col min="14852" max="14852" width="11.5703125" style="120" customWidth="1"/>
    <col min="14853" max="14853" width="83.85546875" style="120" customWidth="1"/>
    <col min="14854" max="14854" width="45.7109375" style="120" customWidth="1"/>
    <col min="14855" max="14855" width="45" style="120" customWidth="1"/>
    <col min="14856" max="14856" width="55" style="120" customWidth="1"/>
    <col min="14857" max="15104" width="9.140625" style="120"/>
    <col min="15105" max="15105" width="4.28515625" style="120" customWidth="1"/>
    <col min="15106" max="15106" width="4.140625" style="120" customWidth="1"/>
    <col min="15107" max="15107" width="6.42578125" style="120" customWidth="1"/>
    <col min="15108" max="15108" width="11.5703125" style="120" customWidth="1"/>
    <col min="15109" max="15109" width="83.85546875" style="120" customWidth="1"/>
    <col min="15110" max="15110" width="45.7109375" style="120" customWidth="1"/>
    <col min="15111" max="15111" width="45" style="120" customWidth="1"/>
    <col min="15112" max="15112" width="55" style="120" customWidth="1"/>
    <col min="15113" max="15360" width="9.140625" style="120"/>
    <col min="15361" max="15361" width="4.28515625" style="120" customWidth="1"/>
    <col min="15362" max="15362" width="4.140625" style="120" customWidth="1"/>
    <col min="15363" max="15363" width="6.42578125" style="120" customWidth="1"/>
    <col min="15364" max="15364" width="11.5703125" style="120" customWidth="1"/>
    <col min="15365" max="15365" width="83.85546875" style="120" customWidth="1"/>
    <col min="15366" max="15366" width="45.7109375" style="120" customWidth="1"/>
    <col min="15367" max="15367" width="45" style="120" customWidth="1"/>
    <col min="15368" max="15368" width="55" style="120" customWidth="1"/>
    <col min="15369" max="15616" width="9.140625" style="120"/>
    <col min="15617" max="15617" width="4.28515625" style="120" customWidth="1"/>
    <col min="15618" max="15618" width="4.140625" style="120" customWidth="1"/>
    <col min="15619" max="15619" width="6.42578125" style="120" customWidth="1"/>
    <col min="15620" max="15620" width="11.5703125" style="120" customWidth="1"/>
    <col min="15621" max="15621" width="83.85546875" style="120" customWidth="1"/>
    <col min="15622" max="15622" width="45.7109375" style="120" customWidth="1"/>
    <col min="15623" max="15623" width="45" style="120" customWidth="1"/>
    <col min="15624" max="15624" width="55" style="120" customWidth="1"/>
    <col min="15625" max="15872" width="9.140625" style="120"/>
    <col min="15873" max="15873" width="4.28515625" style="120" customWidth="1"/>
    <col min="15874" max="15874" width="4.140625" style="120" customWidth="1"/>
    <col min="15875" max="15875" width="6.42578125" style="120" customWidth="1"/>
    <col min="15876" max="15876" width="11.5703125" style="120" customWidth="1"/>
    <col min="15877" max="15877" width="83.85546875" style="120" customWidth="1"/>
    <col min="15878" max="15878" width="45.7109375" style="120" customWidth="1"/>
    <col min="15879" max="15879" width="45" style="120" customWidth="1"/>
    <col min="15880" max="15880" width="55" style="120" customWidth="1"/>
    <col min="15881" max="16128" width="9.140625" style="120"/>
    <col min="16129" max="16129" width="4.28515625" style="120" customWidth="1"/>
    <col min="16130" max="16130" width="4.140625" style="120" customWidth="1"/>
    <col min="16131" max="16131" width="6.42578125" style="120" customWidth="1"/>
    <col min="16132" max="16132" width="11.5703125" style="120" customWidth="1"/>
    <col min="16133" max="16133" width="83.85546875" style="120" customWidth="1"/>
    <col min="16134" max="16134" width="45.7109375" style="120" customWidth="1"/>
    <col min="16135" max="16135" width="45" style="120" customWidth="1"/>
    <col min="16136" max="16136" width="55" style="120" customWidth="1"/>
    <col min="16137" max="16384" width="9.140625" style="120"/>
  </cols>
  <sheetData>
    <row r="1" spans="2:8" s="72" customFormat="1" ht="18.75">
      <c r="G1" s="73" t="s">
        <v>61</v>
      </c>
    </row>
    <row r="2" spans="2:8" s="72" customFormat="1" ht="26.25" customHeight="1">
      <c r="B2" s="339" t="s">
        <v>62</v>
      </c>
      <c r="C2" s="339"/>
      <c r="D2" s="339"/>
      <c r="E2" s="339"/>
      <c r="F2" s="339"/>
      <c r="G2" s="339"/>
    </row>
    <row r="3" spans="2:8" s="74" customFormat="1" ht="30.75" customHeight="1">
      <c r="G3" s="75" t="s">
        <v>1</v>
      </c>
    </row>
    <row r="4" spans="2:8" s="74" customFormat="1" ht="84" customHeight="1">
      <c r="B4" s="340" t="s">
        <v>277</v>
      </c>
      <c r="C4" s="341"/>
      <c r="D4" s="341"/>
      <c r="E4" s="341"/>
      <c r="F4" s="342"/>
      <c r="G4" s="76" t="s">
        <v>63</v>
      </c>
      <c r="H4" s="77"/>
    </row>
    <row r="5" spans="2:8" s="79" customFormat="1" ht="24" hidden="1" customHeight="1" outlineLevel="1">
      <c r="B5" s="343" t="s">
        <v>64</v>
      </c>
      <c r="C5" s="344"/>
      <c r="D5" s="344"/>
      <c r="E5" s="344"/>
      <c r="F5" s="345"/>
      <c r="G5" s="78"/>
    </row>
    <row r="6" spans="2:8" s="74" customFormat="1" ht="24" hidden="1" customHeight="1" outlineLevel="1">
      <c r="B6" s="80"/>
      <c r="C6" s="81" t="s">
        <v>65</v>
      </c>
      <c r="D6" s="82"/>
      <c r="E6" s="82"/>
      <c r="F6" s="83"/>
      <c r="G6" s="84"/>
    </row>
    <row r="7" spans="2:8" s="74" customFormat="1" ht="24" hidden="1" customHeight="1" outlineLevel="1">
      <c r="B7" s="80"/>
      <c r="C7" s="85" t="s">
        <v>66</v>
      </c>
      <c r="D7" s="82"/>
      <c r="E7" s="82"/>
      <c r="F7" s="83"/>
      <c r="G7" s="84"/>
    </row>
    <row r="8" spans="2:8" s="74" customFormat="1" ht="24" hidden="1" customHeight="1" outlineLevel="1">
      <c r="B8" s="80"/>
      <c r="C8" s="86">
        <v>1.1000000000000001</v>
      </c>
      <c r="D8" s="82" t="s">
        <v>67</v>
      </c>
      <c r="E8" s="82"/>
      <c r="F8" s="83"/>
      <c r="G8" s="87"/>
    </row>
    <row r="9" spans="2:8" s="74" customFormat="1" ht="24" hidden="1" customHeight="1" outlineLevel="1">
      <c r="B9" s="80"/>
      <c r="C9" s="86">
        <v>1.2</v>
      </c>
      <c r="D9" s="85" t="s">
        <v>68</v>
      </c>
      <c r="E9" s="82" t="s">
        <v>69</v>
      </c>
      <c r="F9" s="83"/>
      <c r="G9" s="87"/>
    </row>
    <row r="10" spans="2:8" s="74" customFormat="1" ht="24" hidden="1" customHeight="1" outlineLevel="1">
      <c r="B10" s="88"/>
      <c r="C10" s="89">
        <v>1.3</v>
      </c>
      <c r="D10" s="90" t="s">
        <v>70</v>
      </c>
      <c r="E10" s="91" t="s">
        <v>71</v>
      </c>
      <c r="F10" s="92"/>
      <c r="G10" s="87"/>
    </row>
    <row r="11" spans="2:8" s="74" customFormat="1" ht="24" hidden="1" customHeight="1" outlineLevel="1">
      <c r="B11" s="93"/>
      <c r="C11" s="94"/>
      <c r="D11" s="95" t="s">
        <v>72</v>
      </c>
      <c r="E11" s="95"/>
      <c r="F11" s="96"/>
      <c r="G11" s="84"/>
    </row>
    <row r="12" spans="2:8" s="74" customFormat="1" ht="24" hidden="1" customHeight="1" outlineLevel="1">
      <c r="B12" s="97"/>
      <c r="C12" s="98" t="s">
        <v>73</v>
      </c>
      <c r="D12" s="99"/>
      <c r="E12" s="99"/>
      <c r="F12" s="100"/>
      <c r="G12" s="84"/>
    </row>
    <row r="13" spans="2:8" s="74" customFormat="1" ht="24" hidden="1" customHeight="1" outlineLevel="1">
      <c r="B13" s="80"/>
      <c r="C13" s="86">
        <v>1.4</v>
      </c>
      <c r="D13" s="82" t="s">
        <v>74</v>
      </c>
      <c r="E13" s="82"/>
      <c r="F13" s="83"/>
      <c r="G13" s="87"/>
    </row>
    <row r="14" spans="2:8" s="74" customFormat="1" ht="24" hidden="1" customHeight="1" outlineLevel="1">
      <c r="B14" s="88"/>
      <c r="C14" s="89">
        <v>1.5</v>
      </c>
      <c r="D14" s="90" t="s">
        <v>70</v>
      </c>
      <c r="E14" s="91" t="s">
        <v>75</v>
      </c>
      <c r="F14" s="92"/>
      <c r="G14" s="87"/>
    </row>
    <row r="15" spans="2:8" s="74" customFormat="1" ht="24" hidden="1" customHeight="1" outlineLevel="1">
      <c r="B15" s="93"/>
      <c r="C15" s="94"/>
      <c r="D15" s="95" t="s">
        <v>76</v>
      </c>
      <c r="E15" s="95"/>
      <c r="F15" s="96"/>
      <c r="G15" s="84"/>
    </row>
    <row r="16" spans="2:8" s="74" customFormat="1" ht="24" hidden="1" customHeight="1" outlineLevel="1">
      <c r="B16" s="101"/>
      <c r="C16" s="102" t="s">
        <v>77</v>
      </c>
      <c r="D16" s="103"/>
      <c r="E16" s="104"/>
      <c r="F16" s="93"/>
      <c r="G16" s="84"/>
    </row>
    <row r="17" spans="2:7" s="74" customFormat="1" ht="24" hidden="1" customHeight="1" outlineLevel="1">
      <c r="B17" s="84"/>
      <c r="C17" s="105" t="s">
        <v>78</v>
      </c>
      <c r="D17" s="106"/>
      <c r="E17" s="106"/>
      <c r="F17" s="84"/>
      <c r="G17" s="84"/>
    </row>
    <row r="18" spans="2:7" s="74" customFormat="1" ht="24" hidden="1" customHeight="1" outlineLevel="1">
      <c r="B18" s="80"/>
      <c r="C18" s="86">
        <v>1.6</v>
      </c>
      <c r="D18" s="82" t="s">
        <v>79</v>
      </c>
      <c r="E18" s="82"/>
      <c r="F18" s="83"/>
      <c r="G18" s="87"/>
    </row>
    <row r="19" spans="2:7" s="74" customFormat="1" ht="24" hidden="1" customHeight="1" outlineLevel="1">
      <c r="B19" s="84"/>
      <c r="C19" s="107">
        <v>1.7</v>
      </c>
      <c r="D19" s="108" t="s">
        <v>70</v>
      </c>
      <c r="E19" s="106" t="s">
        <v>80</v>
      </c>
      <c r="F19" s="84"/>
      <c r="G19" s="87"/>
    </row>
    <row r="20" spans="2:7" s="74" customFormat="1" ht="24" hidden="1" customHeight="1" outlineLevel="1">
      <c r="B20" s="101"/>
      <c r="C20" s="102" t="s">
        <v>81</v>
      </c>
      <c r="D20" s="103"/>
      <c r="E20" s="104"/>
      <c r="F20" s="93"/>
      <c r="G20" s="84"/>
    </row>
    <row r="21" spans="2:7" s="74" customFormat="1" ht="24" hidden="1" customHeight="1" outlineLevel="1" thickBot="1">
      <c r="B21" s="101"/>
      <c r="C21" s="102" t="s">
        <v>82</v>
      </c>
      <c r="D21" s="103"/>
      <c r="E21" s="104"/>
      <c r="F21" s="109"/>
      <c r="G21" s="84"/>
    </row>
    <row r="22" spans="2:7" s="74" customFormat="1" ht="18" hidden="1" customHeight="1" outlineLevel="1" thickTop="1">
      <c r="B22" s="84"/>
      <c r="C22" s="106"/>
      <c r="D22" s="106"/>
      <c r="E22" s="106"/>
      <c r="F22" s="110"/>
      <c r="G22" s="84"/>
    </row>
    <row r="23" spans="2:7" s="74" customFormat="1" ht="24" customHeight="1" collapsed="1">
      <c r="B23" s="346" t="s">
        <v>83</v>
      </c>
      <c r="C23" s="347"/>
      <c r="D23" s="347"/>
      <c r="E23" s="347"/>
      <c r="F23" s="347"/>
      <c r="G23" s="111"/>
    </row>
    <row r="24" spans="2:7" s="74" customFormat="1" ht="24" customHeight="1">
      <c r="B24" s="80"/>
      <c r="C24" s="112">
        <v>2.1</v>
      </c>
      <c r="D24" s="82" t="s">
        <v>84</v>
      </c>
      <c r="E24" s="82"/>
      <c r="F24" s="113">
        <v>9968308844.4500008</v>
      </c>
      <c r="G24" s="114"/>
    </row>
    <row r="25" spans="2:7" s="74" customFormat="1" ht="24" customHeight="1">
      <c r="B25" s="84"/>
      <c r="C25" s="107">
        <v>2.2000000000000002</v>
      </c>
      <c r="D25" s="108" t="s">
        <v>70</v>
      </c>
      <c r="E25" s="106" t="s">
        <v>85</v>
      </c>
      <c r="F25" s="115">
        <v>0</v>
      </c>
      <c r="G25" s="116">
        <v>0</v>
      </c>
    </row>
    <row r="26" spans="2:7" s="74" customFormat="1" ht="24" customHeight="1" thickBot="1">
      <c r="B26" s="101"/>
      <c r="C26" s="102" t="s">
        <v>86</v>
      </c>
      <c r="D26" s="103"/>
      <c r="E26" s="104"/>
      <c r="F26" s="117">
        <f>F24-F25</f>
        <v>9968308844.4500008</v>
      </c>
      <c r="G26" s="114"/>
    </row>
    <row r="27" spans="2:7" s="74" customFormat="1" ht="18.75" customHeight="1" thickTop="1">
      <c r="B27" s="110"/>
      <c r="C27" s="118"/>
      <c r="D27" s="118"/>
      <c r="E27" s="118"/>
      <c r="F27" s="110"/>
      <c r="G27" s="84"/>
    </row>
    <row r="28" spans="2:7" s="74" customFormat="1" ht="18.75" customHeight="1">
      <c r="B28" s="106"/>
      <c r="C28" s="106"/>
      <c r="D28" s="106"/>
      <c r="E28" s="106"/>
      <c r="F28" s="106"/>
      <c r="G28" s="106"/>
    </row>
    <row r="29" spans="2:7" s="74" customFormat="1" ht="7.5" customHeight="1">
      <c r="B29" s="106"/>
      <c r="C29" s="106"/>
      <c r="D29" s="106"/>
      <c r="E29" s="106"/>
      <c r="F29" s="106"/>
      <c r="G29" s="106"/>
    </row>
    <row r="30" spans="2:7" s="74" customFormat="1" ht="18.75" customHeight="1">
      <c r="B30" s="106"/>
      <c r="C30" s="106"/>
      <c r="D30" s="106"/>
      <c r="E30" s="106"/>
      <c r="F30" s="106"/>
      <c r="G30" s="106"/>
    </row>
    <row r="31" spans="2:7" s="74" customFormat="1" ht="7.5" customHeight="1">
      <c r="B31" s="106"/>
      <c r="C31" s="106"/>
      <c r="D31" s="106"/>
      <c r="E31" s="106"/>
      <c r="F31" s="106"/>
      <c r="G31" s="106"/>
    </row>
    <row r="32" spans="2:7" s="74" customFormat="1" ht="18.75">
      <c r="C32" s="119"/>
    </row>
    <row r="33" spans="2:8" s="74" customFormat="1" ht="18.75">
      <c r="C33" s="119" t="s">
        <v>87</v>
      </c>
      <c r="D33" s="74" t="s">
        <v>88</v>
      </c>
    </row>
    <row r="34" spans="2:8" ht="23.25" hidden="1">
      <c r="C34" s="121">
        <v>3</v>
      </c>
      <c r="D34" s="120" t="s">
        <v>89</v>
      </c>
    </row>
    <row r="35" spans="2:8" ht="23.25">
      <c r="C35" s="121"/>
    </row>
    <row r="36" spans="2:8" ht="18.75" hidden="1" customHeight="1" outlineLevel="1">
      <c r="C36" s="121"/>
    </row>
    <row r="37" spans="2:8" s="122" customFormat="1" ht="24" hidden="1" customHeight="1" outlineLevel="1">
      <c r="B37" s="348" t="s">
        <v>90</v>
      </c>
      <c r="C37" s="349"/>
      <c r="D37" s="349"/>
      <c r="E37" s="349"/>
      <c r="F37" s="349"/>
      <c r="G37" s="349"/>
      <c r="H37" s="349"/>
    </row>
    <row r="38" spans="2:8" ht="23.25" hidden="1" outlineLevel="1">
      <c r="C38" s="121"/>
    </row>
    <row r="39" spans="2:8" s="75" customFormat="1" ht="26.25" hidden="1" customHeight="1" outlineLevel="1">
      <c r="B39" s="337" t="s">
        <v>91</v>
      </c>
      <c r="C39" s="338"/>
      <c r="D39" s="337" t="s">
        <v>92</v>
      </c>
      <c r="E39" s="338"/>
      <c r="F39" s="123" t="s">
        <v>93</v>
      </c>
      <c r="G39" s="123" t="s">
        <v>94</v>
      </c>
      <c r="H39" s="124" t="s">
        <v>95</v>
      </c>
    </row>
    <row r="40" spans="2:8" s="125" customFormat="1" ht="26.25" hidden="1" customHeight="1" outlineLevel="1">
      <c r="B40" s="352" t="s">
        <v>96</v>
      </c>
      <c r="C40" s="353"/>
      <c r="D40" s="353"/>
      <c r="E40" s="353"/>
      <c r="F40" s="353"/>
      <c r="G40" s="353"/>
      <c r="H40" s="354"/>
    </row>
    <row r="41" spans="2:8" s="125" customFormat="1" ht="26.25" hidden="1" customHeight="1" outlineLevel="1">
      <c r="B41" s="126"/>
      <c r="C41" s="127"/>
      <c r="D41" s="127" t="s">
        <v>66</v>
      </c>
      <c r="E41" s="127"/>
      <c r="F41" s="127"/>
      <c r="G41" s="127"/>
      <c r="H41" s="128"/>
    </row>
    <row r="42" spans="2:8" s="130" customFormat="1" ht="27" hidden="1" customHeight="1" outlineLevel="1">
      <c r="B42" s="355">
        <v>1.1000000000000001</v>
      </c>
      <c r="C42" s="356"/>
      <c r="D42" s="129" t="s">
        <v>97</v>
      </c>
      <c r="E42" s="129"/>
      <c r="F42" s="129"/>
      <c r="G42" s="129"/>
      <c r="H42" s="129"/>
    </row>
    <row r="43" spans="2:8" s="130" customFormat="1" ht="51.75" hidden="1" customHeight="1" outlineLevel="1">
      <c r="B43" s="131"/>
      <c r="C43" s="132"/>
      <c r="D43" s="133" t="s">
        <v>98</v>
      </c>
      <c r="E43" s="134" t="s">
        <v>99</v>
      </c>
      <c r="F43" s="135" t="s">
        <v>100</v>
      </c>
      <c r="G43" s="135" t="s">
        <v>100</v>
      </c>
      <c r="H43" s="136" t="s">
        <v>101</v>
      </c>
    </row>
    <row r="44" spans="2:8" s="130" customFormat="1" ht="27" hidden="1" customHeight="1" outlineLevel="1">
      <c r="B44" s="350"/>
      <c r="C44" s="351"/>
      <c r="D44" s="133" t="s">
        <v>102</v>
      </c>
      <c r="E44" s="137" t="s">
        <v>103</v>
      </c>
      <c r="F44" s="135"/>
      <c r="G44" s="135"/>
      <c r="H44" s="135"/>
    </row>
    <row r="45" spans="2:8" s="130" customFormat="1" ht="69" hidden="1" customHeight="1" outlineLevel="1">
      <c r="B45" s="350"/>
      <c r="C45" s="351"/>
      <c r="D45" s="138"/>
      <c r="E45" s="139" t="s">
        <v>104</v>
      </c>
      <c r="F45" s="140" t="s">
        <v>105</v>
      </c>
      <c r="G45" s="135" t="s">
        <v>100</v>
      </c>
      <c r="H45" s="136" t="s">
        <v>101</v>
      </c>
    </row>
    <row r="46" spans="2:8" s="130" customFormat="1" ht="172.5" hidden="1" customHeight="1" outlineLevel="1">
      <c r="B46" s="350"/>
      <c r="C46" s="351"/>
      <c r="D46" s="138"/>
      <c r="E46" s="139" t="s">
        <v>106</v>
      </c>
      <c r="F46" s="140" t="s">
        <v>107</v>
      </c>
      <c r="G46" s="141" t="s">
        <v>108</v>
      </c>
      <c r="H46" s="140" t="s">
        <v>109</v>
      </c>
    </row>
    <row r="47" spans="2:8" s="130" customFormat="1" ht="108.75" hidden="1" customHeight="1" outlineLevel="1">
      <c r="B47" s="131"/>
      <c r="C47" s="132"/>
      <c r="D47" s="138"/>
      <c r="E47" s="134" t="s">
        <v>110</v>
      </c>
      <c r="F47" s="142" t="s">
        <v>111</v>
      </c>
      <c r="G47" s="140" t="s">
        <v>112</v>
      </c>
      <c r="H47" s="140" t="s">
        <v>113</v>
      </c>
    </row>
    <row r="48" spans="2:8" s="130" customFormat="1" ht="88.5" hidden="1" customHeight="1" outlineLevel="1">
      <c r="B48" s="131"/>
      <c r="C48" s="132"/>
      <c r="D48" s="138"/>
      <c r="E48" s="134" t="s">
        <v>114</v>
      </c>
      <c r="F48" s="142" t="s">
        <v>111</v>
      </c>
      <c r="G48" s="143" t="s">
        <v>115</v>
      </c>
      <c r="H48" s="140" t="s">
        <v>116</v>
      </c>
    </row>
    <row r="49" spans="2:8" s="130" customFormat="1" ht="114.75" hidden="1" customHeight="1" outlineLevel="1">
      <c r="B49" s="144"/>
      <c r="C49" s="145"/>
      <c r="D49" s="146"/>
      <c r="E49" s="147" t="s">
        <v>117</v>
      </c>
      <c r="F49" s="148" t="s">
        <v>111</v>
      </c>
      <c r="G49" s="140" t="s">
        <v>112</v>
      </c>
      <c r="H49" s="149" t="s">
        <v>118</v>
      </c>
    </row>
    <row r="50" spans="2:8" s="75" customFormat="1" ht="26.25" hidden="1" customHeight="1" outlineLevel="1">
      <c r="B50" s="337" t="s">
        <v>91</v>
      </c>
      <c r="C50" s="338"/>
      <c r="D50" s="337" t="s">
        <v>92</v>
      </c>
      <c r="E50" s="338"/>
      <c r="F50" s="123" t="s">
        <v>93</v>
      </c>
      <c r="G50" s="123" t="s">
        <v>94</v>
      </c>
      <c r="H50" s="124" t="s">
        <v>95</v>
      </c>
    </row>
    <row r="51" spans="2:8" s="130" customFormat="1" ht="114.75" hidden="1" customHeight="1" outlineLevel="1">
      <c r="B51" s="131"/>
      <c r="C51" s="150"/>
      <c r="D51" s="151" t="s">
        <v>119</v>
      </c>
      <c r="E51" s="152" t="s">
        <v>120</v>
      </c>
      <c r="F51" s="153" t="s">
        <v>111</v>
      </c>
      <c r="G51" s="143" t="s">
        <v>115</v>
      </c>
      <c r="H51" s="143" t="s">
        <v>121</v>
      </c>
    </row>
    <row r="52" spans="2:8" s="130" customFormat="1" ht="27" hidden="1" customHeight="1" outlineLevel="1">
      <c r="B52" s="357">
        <v>1.2</v>
      </c>
      <c r="C52" s="358"/>
      <c r="D52" s="359" t="s">
        <v>122</v>
      </c>
      <c r="E52" s="360"/>
      <c r="F52" s="154"/>
      <c r="G52" s="155"/>
      <c r="H52" s="155"/>
    </row>
    <row r="53" spans="2:8" s="130" customFormat="1" ht="93" hidden="1" customHeight="1" outlineLevel="1">
      <c r="B53" s="156"/>
      <c r="C53" s="157"/>
      <c r="D53" s="158" t="s">
        <v>123</v>
      </c>
      <c r="E53" s="159" t="s">
        <v>124</v>
      </c>
      <c r="F53" s="142" t="s">
        <v>111</v>
      </c>
      <c r="G53" s="140" t="s">
        <v>125</v>
      </c>
      <c r="H53" s="160" t="s">
        <v>126</v>
      </c>
    </row>
    <row r="54" spans="2:8" s="130" customFormat="1" ht="93" hidden="1" customHeight="1" outlineLevel="1">
      <c r="B54" s="156"/>
      <c r="C54" s="157"/>
      <c r="D54" s="161" t="s">
        <v>127</v>
      </c>
      <c r="E54" s="162" t="s">
        <v>128</v>
      </c>
      <c r="F54" s="163" t="s">
        <v>111</v>
      </c>
      <c r="G54" s="140" t="s">
        <v>125</v>
      </c>
      <c r="H54" s="164" t="s">
        <v>129</v>
      </c>
    </row>
    <row r="55" spans="2:8" s="130" customFormat="1" ht="24.75" hidden="1" customHeight="1" outlineLevel="1">
      <c r="B55" s="357">
        <v>1.3</v>
      </c>
      <c r="C55" s="361"/>
      <c r="D55" s="362" t="s">
        <v>130</v>
      </c>
      <c r="E55" s="363"/>
      <c r="F55" s="142"/>
      <c r="G55" s="140"/>
      <c r="H55" s="165"/>
    </row>
    <row r="56" spans="2:8" s="130" customFormat="1" ht="51.75" hidden="1" customHeight="1" outlineLevel="1">
      <c r="B56" s="131"/>
      <c r="C56" s="132"/>
      <c r="D56" s="133" t="s">
        <v>131</v>
      </c>
      <c r="E56" s="134" t="s">
        <v>132</v>
      </c>
      <c r="F56" s="135" t="s">
        <v>133</v>
      </c>
      <c r="G56" s="135" t="s">
        <v>133</v>
      </c>
      <c r="H56" s="136" t="s">
        <v>134</v>
      </c>
    </row>
    <row r="57" spans="2:8" s="130" customFormat="1" ht="110.25" hidden="1" customHeight="1" outlineLevel="1">
      <c r="B57" s="350"/>
      <c r="C57" s="351"/>
      <c r="D57" s="133" t="s">
        <v>135</v>
      </c>
      <c r="E57" s="137" t="s">
        <v>136</v>
      </c>
      <c r="F57" s="166" t="s">
        <v>137</v>
      </c>
      <c r="G57" s="165" t="s">
        <v>138</v>
      </c>
      <c r="H57" s="165" t="s">
        <v>139</v>
      </c>
    </row>
    <row r="58" spans="2:8" s="130" customFormat="1" ht="113.25" hidden="1" customHeight="1" outlineLevel="1">
      <c r="B58" s="350"/>
      <c r="C58" s="351"/>
      <c r="D58" s="130" t="s">
        <v>140</v>
      </c>
      <c r="E58" s="167" t="s">
        <v>141</v>
      </c>
      <c r="F58" s="163" t="s">
        <v>111</v>
      </c>
      <c r="G58" s="164" t="s">
        <v>142</v>
      </c>
      <c r="H58" s="168" t="s">
        <v>139</v>
      </c>
    </row>
    <row r="59" spans="2:8" s="130" customFormat="1" ht="157.5" hidden="1" customHeight="1" outlineLevel="1">
      <c r="B59" s="364"/>
      <c r="C59" s="365"/>
      <c r="D59" s="169" t="s">
        <v>143</v>
      </c>
      <c r="E59" s="170" t="s">
        <v>144</v>
      </c>
      <c r="F59" s="166" t="s">
        <v>137</v>
      </c>
      <c r="G59" s="149" t="s">
        <v>145</v>
      </c>
      <c r="H59" s="149" t="s">
        <v>146</v>
      </c>
    </row>
    <row r="60" spans="2:8" s="75" customFormat="1" ht="26.25" hidden="1" customHeight="1" outlineLevel="1">
      <c r="B60" s="337" t="s">
        <v>91</v>
      </c>
      <c r="C60" s="338"/>
      <c r="D60" s="337" t="s">
        <v>92</v>
      </c>
      <c r="E60" s="338"/>
      <c r="F60" s="123" t="s">
        <v>93</v>
      </c>
      <c r="G60" s="123" t="s">
        <v>94</v>
      </c>
      <c r="H60" s="124" t="s">
        <v>95</v>
      </c>
    </row>
    <row r="61" spans="2:8" s="130" customFormat="1" ht="134.25" hidden="1" customHeight="1" outlineLevel="1">
      <c r="B61" s="366"/>
      <c r="C61" s="367"/>
      <c r="D61" s="171" t="s">
        <v>147</v>
      </c>
      <c r="E61" s="170" t="s">
        <v>148</v>
      </c>
      <c r="F61" s="135" t="s">
        <v>137</v>
      </c>
      <c r="G61" s="140" t="s">
        <v>149</v>
      </c>
      <c r="H61" s="165" t="s">
        <v>150</v>
      </c>
    </row>
    <row r="62" spans="2:8" s="125" customFormat="1" ht="26.25" hidden="1" customHeight="1" outlineLevel="1">
      <c r="B62" s="126"/>
      <c r="C62" s="127"/>
      <c r="D62" s="127" t="s">
        <v>151</v>
      </c>
      <c r="E62" s="127"/>
      <c r="F62" s="127"/>
      <c r="G62" s="127"/>
      <c r="H62" s="128"/>
    </row>
    <row r="63" spans="2:8" s="130" customFormat="1" ht="24.75" hidden="1" customHeight="1" outlineLevel="1">
      <c r="B63" s="357">
        <v>1.4</v>
      </c>
      <c r="C63" s="361"/>
      <c r="D63" s="368" t="s">
        <v>152</v>
      </c>
      <c r="E63" s="363"/>
      <c r="F63" s="142"/>
      <c r="G63" s="140"/>
      <c r="H63" s="165"/>
    </row>
    <row r="64" spans="2:8" s="173" customFormat="1" ht="52.5" hidden="1" customHeight="1" outlineLevel="1">
      <c r="B64" s="156"/>
      <c r="C64" s="157"/>
      <c r="D64" s="133" t="s">
        <v>153</v>
      </c>
      <c r="E64" s="134" t="s">
        <v>154</v>
      </c>
      <c r="F64" s="135" t="s">
        <v>155</v>
      </c>
      <c r="G64" s="135" t="s">
        <v>155</v>
      </c>
      <c r="H64" s="172" t="s">
        <v>156</v>
      </c>
    </row>
    <row r="65" spans="1:8" s="130" customFormat="1" ht="92.25" hidden="1" customHeight="1" outlineLevel="1">
      <c r="B65" s="174"/>
      <c r="C65" s="175"/>
      <c r="D65" s="133" t="s">
        <v>157</v>
      </c>
      <c r="E65" s="134" t="s">
        <v>158</v>
      </c>
      <c r="F65" s="135" t="s">
        <v>159</v>
      </c>
      <c r="G65" s="140" t="s">
        <v>160</v>
      </c>
      <c r="H65" s="140" t="s">
        <v>161</v>
      </c>
    </row>
    <row r="66" spans="1:8" s="130" customFormat="1" ht="24.75" hidden="1" customHeight="1" outlineLevel="1">
      <c r="B66" s="357">
        <v>1.5</v>
      </c>
      <c r="C66" s="361"/>
      <c r="D66" s="368" t="s">
        <v>162</v>
      </c>
      <c r="E66" s="363"/>
      <c r="F66" s="142"/>
      <c r="G66" s="140"/>
      <c r="H66" s="165"/>
    </row>
    <row r="67" spans="1:8" s="130" customFormat="1" ht="51" hidden="1" customHeight="1" outlineLevel="1">
      <c r="B67" s="156"/>
      <c r="C67" s="157"/>
      <c r="D67" s="176" t="s">
        <v>163</v>
      </c>
      <c r="E67" s="134" t="s">
        <v>164</v>
      </c>
      <c r="F67" s="135" t="s">
        <v>165</v>
      </c>
      <c r="G67" s="135" t="s">
        <v>165</v>
      </c>
      <c r="H67" s="172" t="s">
        <v>166</v>
      </c>
    </row>
    <row r="68" spans="1:8" s="130" customFormat="1" ht="94.5" hidden="1" outlineLevel="1">
      <c r="B68" s="177"/>
      <c r="C68" s="178"/>
      <c r="D68" s="133" t="s">
        <v>167</v>
      </c>
      <c r="E68" s="170" t="s">
        <v>168</v>
      </c>
      <c r="F68" s="135" t="s">
        <v>137</v>
      </c>
      <c r="G68" s="140" t="s">
        <v>169</v>
      </c>
      <c r="H68" s="165" t="s">
        <v>170</v>
      </c>
    </row>
    <row r="69" spans="1:8" s="125" customFormat="1" ht="26.25" hidden="1" customHeight="1" outlineLevel="1">
      <c r="B69" s="126"/>
      <c r="C69" s="127"/>
      <c r="D69" s="127" t="s">
        <v>171</v>
      </c>
      <c r="E69" s="127"/>
      <c r="F69" s="127"/>
      <c r="G69" s="127"/>
      <c r="H69" s="128"/>
    </row>
    <row r="70" spans="1:8" s="130" customFormat="1" ht="24.75" hidden="1" customHeight="1" outlineLevel="1">
      <c r="B70" s="355">
        <v>1.6</v>
      </c>
      <c r="C70" s="356"/>
      <c r="D70" s="369" t="s">
        <v>172</v>
      </c>
      <c r="E70" s="370"/>
      <c r="F70" s="179"/>
      <c r="G70" s="155"/>
      <c r="H70" s="180"/>
    </row>
    <row r="71" spans="1:8" s="130" customFormat="1" ht="48.75" hidden="1" customHeight="1" outlineLevel="1">
      <c r="B71" s="156"/>
      <c r="C71" s="157"/>
      <c r="D71" s="181" t="s">
        <v>173</v>
      </c>
      <c r="E71" s="134" t="s">
        <v>174</v>
      </c>
      <c r="F71" s="135" t="s">
        <v>175</v>
      </c>
      <c r="G71" s="135" t="s">
        <v>175</v>
      </c>
      <c r="H71" s="136" t="s">
        <v>176</v>
      </c>
    </row>
    <row r="72" spans="1:8" s="130" customFormat="1" ht="68.25" hidden="1" customHeight="1" outlineLevel="1">
      <c r="B72" s="156"/>
      <c r="C72" s="157"/>
      <c r="D72" s="181" t="s">
        <v>177</v>
      </c>
      <c r="E72" s="134" t="s">
        <v>178</v>
      </c>
      <c r="F72" s="140" t="s">
        <v>179</v>
      </c>
      <c r="G72" s="140" t="s">
        <v>180</v>
      </c>
      <c r="H72" s="136" t="s">
        <v>176</v>
      </c>
    </row>
    <row r="73" spans="1:8" s="130" customFormat="1" ht="96" hidden="1" customHeight="1" outlineLevel="1">
      <c r="B73" s="177"/>
      <c r="C73" s="178"/>
      <c r="D73" s="181" t="s">
        <v>181</v>
      </c>
      <c r="E73" s="134" t="s">
        <v>182</v>
      </c>
      <c r="F73" s="135" t="s">
        <v>159</v>
      </c>
      <c r="G73" s="140" t="s">
        <v>183</v>
      </c>
      <c r="H73" s="140" t="s">
        <v>184</v>
      </c>
    </row>
    <row r="74" spans="1:8" s="130" customFormat="1" ht="24.75" hidden="1" customHeight="1" outlineLevel="1">
      <c r="B74" s="357">
        <v>1.7</v>
      </c>
      <c r="C74" s="361"/>
      <c r="D74" s="368" t="s">
        <v>185</v>
      </c>
      <c r="E74" s="363"/>
      <c r="F74" s="135"/>
      <c r="G74" s="140"/>
      <c r="H74" s="165"/>
    </row>
    <row r="75" spans="1:8" s="130" customFormat="1" ht="46.5" hidden="1" customHeight="1" outlineLevel="1">
      <c r="B75" s="182"/>
      <c r="C75" s="183"/>
      <c r="D75" s="184" t="s">
        <v>186</v>
      </c>
      <c r="E75" s="147" t="s">
        <v>187</v>
      </c>
      <c r="F75" s="166" t="s">
        <v>188</v>
      </c>
      <c r="G75" s="166" t="s">
        <v>188</v>
      </c>
      <c r="H75" s="185" t="s">
        <v>189</v>
      </c>
    </row>
    <row r="76" spans="1:8" s="75" customFormat="1" ht="26.25" hidden="1" customHeight="1" outlineLevel="1">
      <c r="B76" s="337" t="s">
        <v>91</v>
      </c>
      <c r="C76" s="338"/>
      <c r="D76" s="337" t="s">
        <v>92</v>
      </c>
      <c r="E76" s="338"/>
      <c r="F76" s="123" t="s">
        <v>93</v>
      </c>
      <c r="G76" s="123" t="s">
        <v>94</v>
      </c>
      <c r="H76" s="124" t="s">
        <v>95</v>
      </c>
    </row>
    <row r="77" spans="1:8" s="130" customFormat="1" ht="131.25" hidden="1" customHeight="1" outlineLevel="1">
      <c r="B77" s="182"/>
      <c r="C77" s="183"/>
      <c r="D77" s="186" t="s">
        <v>190</v>
      </c>
      <c r="E77" s="147" t="s">
        <v>191</v>
      </c>
      <c r="F77" s="166" t="s">
        <v>137</v>
      </c>
      <c r="G77" s="149" t="s">
        <v>192</v>
      </c>
      <c r="H77" s="187" t="s">
        <v>193</v>
      </c>
    </row>
    <row r="78" spans="1:8" s="130" customFormat="1" ht="26.25" hidden="1" customHeight="1" outlineLevel="1">
      <c r="A78" s="188"/>
      <c r="B78" s="373" t="s">
        <v>194</v>
      </c>
      <c r="C78" s="374"/>
      <c r="D78" s="374"/>
      <c r="E78" s="374"/>
      <c r="F78" s="374"/>
      <c r="G78" s="374"/>
      <c r="H78" s="375"/>
    </row>
    <row r="79" spans="1:8" s="189" customFormat="1" ht="39.75" hidden="1" customHeight="1" outlineLevel="1">
      <c r="B79" s="376">
        <v>2.1</v>
      </c>
      <c r="C79" s="377"/>
      <c r="D79" s="378" t="s">
        <v>195</v>
      </c>
      <c r="E79" s="379"/>
      <c r="F79" s="135" t="s">
        <v>159</v>
      </c>
      <c r="G79" s="135" t="s">
        <v>159</v>
      </c>
      <c r="H79" s="136" t="s">
        <v>196</v>
      </c>
    </row>
    <row r="80" spans="1:8" s="189" customFormat="1" ht="26.25" hidden="1" customHeight="1" outlineLevel="1">
      <c r="B80" s="380">
        <v>2.2000000000000002</v>
      </c>
      <c r="C80" s="381"/>
      <c r="D80" s="382" t="s">
        <v>197</v>
      </c>
      <c r="E80" s="383"/>
      <c r="F80" s="190"/>
      <c r="G80" s="190"/>
      <c r="H80" s="190"/>
    </row>
    <row r="81" spans="2:8" s="194" customFormat="1" ht="39.75" hidden="1" customHeight="1" outlineLevel="1">
      <c r="B81" s="191"/>
      <c r="C81" s="192"/>
      <c r="D81" s="193" t="s">
        <v>198</v>
      </c>
      <c r="E81" s="134" t="s">
        <v>199</v>
      </c>
      <c r="F81" s="135" t="s">
        <v>200</v>
      </c>
      <c r="G81" s="135" t="s">
        <v>200</v>
      </c>
      <c r="H81" s="136" t="s">
        <v>201</v>
      </c>
    </row>
    <row r="82" spans="2:8" s="130" customFormat="1" ht="110.25" hidden="1" customHeight="1" outlineLevel="1">
      <c r="B82" s="384"/>
      <c r="C82" s="384"/>
      <c r="D82" s="133" t="s">
        <v>202</v>
      </c>
      <c r="E82" s="139" t="s">
        <v>203</v>
      </c>
      <c r="F82" s="142" t="s">
        <v>111</v>
      </c>
      <c r="G82" s="140" t="s">
        <v>204</v>
      </c>
      <c r="H82" s="165" t="s">
        <v>205</v>
      </c>
    </row>
    <row r="83" spans="2:8" s="130" customFormat="1" ht="63" hidden="1" outlineLevel="1">
      <c r="B83" s="350"/>
      <c r="C83" s="351"/>
      <c r="D83" s="133" t="s">
        <v>206</v>
      </c>
      <c r="E83" s="137" t="s">
        <v>136</v>
      </c>
      <c r="F83" s="135" t="s">
        <v>137</v>
      </c>
      <c r="G83" s="140" t="s">
        <v>204</v>
      </c>
      <c r="H83" s="165" t="s">
        <v>205</v>
      </c>
    </row>
    <row r="84" spans="2:8" s="130" customFormat="1" ht="132.75" hidden="1" customHeight="1" outlineLevel="1">
      <c r="B84" s="350"/>
      <c r="C84" s="351"/>
      <c r="D84" s="195" t="s">
        <v>207</v>
      </c>
      <c r="E84" s="196" t="s">
        <v>208</v>
      </c>
      <c r="F84" s="135" t="s">
        <v>137</v>
      </c>
      <c r="G84" s="140" t="s">
        <v>209</v>
      </c>
      <c r="H84" s="165" t="s">
        <v>210</v>
      </c>
    </row>
    <row r="85" spans="2:8" s="130" customFormat="1" ht="133.5" hidden="1" customHeight="1" outlineLevel="1">
      <c r="B85" s="364"/>
      <c r="C85" s="365"/>
      <c r="D85" s="197" t="s">
        <v>211</v>
      </c>
      <c r="E85" s="147" t="s">
        <v>212</v>
      </c>
      <c r="F85" s="135" t="s">
        <v>137</v>
      </c>
      <c r="G85" s="140" t="s">
        <v>209</v>
      </c>
      <c r="H85" s="187" t="s">
        <v>213</v>
      </c>
    </row>
    <row r="86" spans="2:8" s="200" customFormat="1" ht="27" hidden="1" customHeight="1" outlineLevel="1">
      <c r="B86" s="198"/>
      <c r="C86" s="198"/>
      <c r="D86" s="199"/>
      <c r="E86" s="199"/>
      <c r="F86" s="199"/>
      <c r="G86" s="199"/>
      <c r="H86" s="199"/>
    </row>
    <row r="87" spans="2:8" s="122" customFormat="1" ht="16.5" hidden="1" outlineLevel="1">
      <c r="B87" s="385" t="s">
        <v>214</v>
      </c>
      <c r="C87" s="385"/>
      <c r="D87" s="385"/>
      <c r="E87" s="385"/>
      <c r="F87" s="385"/>
      <c r="G87" s="385"/>
    </row>
    <row r="88" spans="2:8" hidden="1" outlineLevel="1">
      <c r="B88" s="201"/>
      <c r="C88" s="201"/>
      <c r="D88" s="201"/>
      <c r="E88" s="201"/>
      <c r="F88" s="201"/>
      <c r="G88" s="201"/>
    </row>
    <row r="89" spans="2:8" s="74" customFormat="1" ht="15.75" hidden="1" outlineLevel="1">
      <c r="B89" s="202"/>
      <c r="C89" s="202"/>
      <c r="D89" s="203" t="s">
        <v>215</v>
      </c>
      <c r="E89" s="202"/>
      <c r="F89" s="202"/>
      <c r="G89" s="202"/>
    </row>
    <row r="90" spans="2:8" s="74" customFormat="1" ht="24" hidden="1" customHeight="1" outlineLevel="1">
      <c r="B90" s="202"/>
      <c r="C90" s="202"/>
      <c r="D90" s="202" t="s">
        <v>12</v>
      </c>
      <c r="E90" s="204" t="s">
        <v>216</v>
      </c>
      <c r="F90" s="202"/>
      <c r="G90" s="202"/>
    </row>
    <row r="91" spans="2:8" s="74" customFormat="1" ht="24" hidden="1" customHeight="1" outlineLevel="1">
      <c r="B91" s="202"/>
      <c r="C91" s="202"/>
      <c r="D91" s="202" t="s">
        <v>14</v>
      </c>
      <c r="E91" s="204" t="s">
        <v>217</v>
      </c>
      <c r="F91" s="202"/>
      <c r="G91" s="202"/>
    </row>
    <row r="92" spans="2:8" s="74" customFormat="1" ht="24" hidden="1" customHeight="1" outlineLevel="1">
      <c r="B92" s="202"/>
      <c r="C92" s="202"/>
      <c r="D92" s="202" t="s">
        <v>16</v>
      </c>
      <c r="E92" s="204" t="s">
        <v>218</v>
      </c>
      <c r="F92" s="202"/>
      <c r="G92" s="202"/>
    </row>
    <row r="93" spans="2:8" s="74" customFormat="1" ht="24" hidden="1" customHeight="1" outlineLevel="1">
      <c r="B93" s="202"/>
      <c r="C93" s="202"/>
      <c r="D93" s="202" t="s">
        <v>18</v>
      </c>
      <c r="E93" s="204" t="s">
        <v>219</v>
      </c>
      <c r="F93" s="202"/>
      <c r="G93" s="202"/>
    </row>
    <row r="94" spans="2:8" s="74" customFormat="1" ht="24" hidden="1" customHeight="1" outlineLevel="1">
      <c r="B94" s="202"/>
      <c r="C94" s="202"/>
      <c r="D94" s="202" t="s">
        <v>20</v>
      </c>
      <c r="E94" s="204" t="s">
        <v>220</v>
      </c>
      <c r="F94" s="202"/>
      <c r="G94" s="202"/>
    </row>
    <row r="95" spans="2:8" s="74" customFormat="1" ht="24" hidden="1" customHeight="1" outlineLevel="1">
      <c r="B95" s="202"/>
      <c r="C95" s="202"/>
      <c r="D95" s="202" t="s">
        <v>22</v>
      </c>
      <c r="E95" s="204" t="s">
        <v>221</v>
      </c>
      <c r="F95" s="202"/>
      <c r="G95" s="202"/>
    </row>
    <row r="96" spans="2:8" s="74" customFormat="1" ht="24" hidden="1" customHeight="1" outlineLevel="1">
      <c r="B96" s="202"/>
      <c r="C96" s="202"/>
      <c r="D96" s="202" t="s">
        <v>222</v>
      </c>
      <c r="E96" s="204" t="s">
        <v>223</v>
      </c>
      <c r="F96" s="202"/>
      <c r="G96" s="202"/>
    </row>
    <row r="97" spans="2:7" ht="21.75" hidden="1" customHeight="1" outlineLevel="1">
      <c r="B97" s="201"/>
      <c r="C97" s="201"/>
      <c r="D97" s="201"/>
      <c r="E97" s="205"/>
      <c r="F97" s="201"/>
      <c r="G97" s="201"/>
    </row>
    <row r="98" spans="2:7" s="74" customFormat="1" ht="23.25" hidden="1" customHeight="1" outlineLevel="1">
      <c r="B98" s="371" t="s">
        <v>224</v>
      </c>
      <c r="C98" s="372"/>
      <c r="D98" s="372"/>
      <c r="E98" s="372"/>
      <c r="F98" s="372"/>
      <c r="G98" s="372"/>
    </row>
    <row r="99" spans="2:7" s="74" customFormat="1" ht="14.25" hidden="1" customHeight="1" outlineLevel="1">
      <c r="B99" s="202"/>
      <c r="C99" s="202"/>
      <c r="D99" s="202"/>
      <c r="E99" s="204"/>
      <c r="F99" s="202"/>
      <c r="G99" s="202"/>
    </row>
    <row r="100" spans="2:7" s="75" customFormat="1" ht="51.75" hidden="1" customHeight="1" outlineLevel="1">
      <c r="B100" s="206"/>
      <c r="C100" s="206"/>
      <c r="D100" s="207" t="s">
        <v>91</v>
      </c>
      <c r="E100" s="207" t="s">
        <v>225</v>
      </c>
      <c r="F100" s="208" t="s">
        <v>226</v>
      </c>
      <c r="G100" s="208" t="s">
        <v>227</v>
      </c>
    </row>
    <row r="101" spans="2:7" s="130" customFormat="1" ht="111.75" hidden="1" customHeight="1" outlineLevel="1">
      <c r="B101" s="209"/>
      <c r="C101" s="209"/>
      <c r="D101" s="210" t="s">
        <v>228</v>
      </c>
      <c r="E101" s="211" t="s">
        <v>229</v>
      </c>
      <c r="F101" s="212" t="s">
        <v>230</v>
      </c>
      <c r="G101" s="212" t="s">
        <v>231</v>
      </c>
    </row>
    <row r="102" spans="2:7" s="130" customFormat="1" ht="93" hidden="1" customHeight="1" outlineLevel="1">
      <c r="B102" s="209"/>
      <c r="C102" s="209"/>
      <c r="D102" s="213" t="s">
        <v>232</v>
      </c>
      <c r="E102" s="214" t="s">
        <v>233</v>
      </c>
      <c r="F102" s="215" t="s">
        <v>234</v>
      </c>
      <c r="G102" s="215" t="s">
        <v>235</v>
      </c>
    </row>
    <row r="103" spans="2:7" s="130" customFormat="1" ht="92.25" hidden="1" customHeight="1" outlineLevel="1">
      <c r="B103" s="209"/>
      <c r="C103" s="209"/>
      <c r="D103" s="216" t="s">
        <v>236</v>
      </c>
      <c r="E103" s="217" t="s">
        <v>237</v>
      </c>
      <c r="F103" s="215" t="s">
        <v>238</v>
      </c>
      <c r="G103" s="218" t="s">
        <v>111</v>
      </c>
    </row>
    <row r="104" spans="2:7" s="130" customFormat="1" ht="115.5" hidden="1" customHeight="1" outlineLevel="1">
      <c r="B104" s="209"/>
      <c r="C104" s="209"/>
      <c r="D104" s="213" t="s">
        <v>239</v>
      </c>
      <c r="E104" s="214" t="s">
        <v>240</v>
      </c>
      <c r="F104" s="218" t="s">
        <v>111</v>
      </c>
      <c r="G104" s="215" t="s">
        <v>241</v>
      </c>
    </row>
    <row r="105" spans="2:7" s="130" customFormat="1" ht="112.5" hidden="1" customHeight="1" outlineLevel="1">
      <c r="B105" s="209"/>
      <c r="C105" s="209"/>
      <c r="D105" s="219" t="s">
        <v>242</v>
      </c>
      <c r="E105" s="220" t="s">
        <v>243</v>
      </c>
      <c r="F105" s="221" t="s">
        <v>111</v>
      </c>
      <c r="G105" s="222" t="s">
        <v>244</v>
      </c>
    </row>
    <row r="106" spans="2:7" ht="23.25" hidden="1" outlineLevel="1">
      <c r="C106" s="121"/>
    </row>
    <row r="107" spans="2:7" s="74" customFormat="1" ht="28.5" hidden="1" customHeight="1" outlineLevel="1">
      <c r="B107" s="391" t="s">
        <v>245</v>
      </c>
      <c r="C107" s="391"/>
      <c r="D107" s="391"/>
      <c r="E107" s="391"/>
      <c r="F107" s="391"/>
      <c r="G107" s="391"/>
    </row>
    <row r="108" spans="2:7" s="74" customFormat="1" ht="33" hidden="1" customHeight="1" outlineLevel="1">
      <c r="B108" s="242"/>
      <c r="C108" s="242"/>
      <c r="D108" s="242"/>
      <c r="E108" s="242"/>
      <c r="F108" s="242"/>
      <c r="G108" s="243" t="s">
        <v>246</v>
      </c>
    </row>
    <row r="109" spans="2:7" s="74" customFormat="1" ht="80.25" hidden="1" customHeight="1" outlineLevel="1">
      <c r="B109" s="392" t="s">
        <v>247</v>
      </c>
      <c r="C109" s="393"/>
      <c r="D109" s="393"/>
      <c r="E109" s="393"/>
      <c r="F109" s="394"/>
      <c r="G109" s="244" t="s">
        <v>63</v>
      </c>
    </row>
    <row r="110" spans="2:7" s="79" customFormat="1" ht="26.25" hidden="1" customHeight="1" outlineLevel="1">
      <c r="B110" s="386" t="s">
        <v>264</v>
      </c>
      <c r="C110" s="387"/>
      <c r="D110" s="387"/>
      <c r="E110" s="387"/>
      <c r="F110" s="388"/>
      <c r="G110" s="298"/>
    </row>
    <row r="111" spans="2:7" s="74" customFormat="1" ht="26.25" hidden="1" customHeight="1" outlineLevel="1">
      <c r="B111" s="247"/>
      <c r="C111" s="248" t="s">
        <v>265</v>
      </c>
      <c r="D111" s="249"/>
      <c r="E111" s="249"/>
      <c r="F111" s="250"/>
      <c r="G111" s="251"/>
    </row>
    <row r="112" spans="2:7" s="74" customFormat="1" ht="23.25" hidden="1" customHeight="1" outlineLevel="1">
      <c r="B112" s="247"/>
      <c r="C112" s="252" t="s">
        <v>66</v>
      </c>
      <c r="D112" s="249"/>
      <c r="E112" s="249"/>
      <c r="F112" s="250"/>
      <c r="G112" s="251"/>
    </row>
    <row r="113" spans="2:7" s="74" customFormat="1" ht="23.25" hidden="1" customHeight="1" outlineLevel="1">
      <c r="B113" s="247"/>
      <c r="C113" s="253"/>
      <c r="D113" s="249" t="s">
        <v>67</v>
      </c>
      <c r="E113" s="249"/>
      <c r="F113" s="299">
        <v>1000</v>
      </c>
      <c r="G113" s="262"/>
    </row>
    <row r="114" spans="2:7" s="74" customFormat="1" ht="23.25" hidden="1" customHeight="1" outlineLevel="1">
      <c r="B114" s="247"/>
      <c r="C114" s="253"/>
      <c r="D114" s="252" t="s">
        <v>68</v>
      </c>
      <c r="E114" s="249" t="s">
        <v>69</v>
      </c>
      <c r="F114" s="271" t="s">
        <v>274</v>
      </c>
      <c r="G114" s="256"/>
    </row>
    <row r="115" spans="2:7" s="74" customFormat="1" ht="23.25" hidden="1" customHeight="1" outlineLevel="1">
      <c r="B115" s="257"/>
      <c r="C115" s="258"/>
      <c r="D115" s="259" t="s">
        <v>70</v>
      </c>
      <c r="E115" s="260" t="s">
        <v>71</v>
      </c>
      <c r="F115" s="272"/>
      <c r="G115" s="256"/>
    </row>
    <row r="116" spans="2:7" s="74" customFormat="1" ht="23.25" hidden="1" customHeight="1" outlineLevel="1">
      <c r="B116" s="263"/>
      <c r="C116" s="264"/>
      <c r="D116" s="265" t="s">
        <v>72</v>
      </c>
      <c r="E116" s="265"/>
      <c r="F116" s="266">
        <v>985</v>
      </c>
      <c r="G116" s="251"/>
    </row>
    <row r="117" spans="2:7" s="74" customFormat="1" ht="23.25" hidden="1" customHeight="1" outlineLevel="1">
      <c r="B117" s="267"/>
      <c r="C117" s="268" t="s">
        <v>73</v>
      </c>
      <c r="D117" s="269"/>
      <c r="E117" s="269"/>
      <c r="F117" s="267"/>
      <c r="G117" s="251"/>
    </row>
    <row r="118" spans="2:7" s="74" customFormat="1" ht="23.25" hidden="1" customHeight="1" outlineLevel="1">
      <c r="B118" s="247"/>
      <c r="C118" s="253"/>
      <c r="D118" s="249" t="s">
        <v>74</v>
      </c>
      <c r="E118" s="249"/>
      <c r="F118" s="300" t="s">
        <v>275</v>
      </c>
      <c r="G118" s="262" t="s">
        <v>276</v>
      </c>
    </row>
    <row r="119" spans="2:7" s="74" customFormat="1" ht="23.25" hidden="1" customHeight="1" outlineLevel="1">
      <c r="B119" s="257"/>
      <c r="C119" s="258"/>
      <c r="D119" s="259" t="s">
        <v>70</v>
      </c>
      <c r="E119" s="260" t="s">
        <v>75</v>
      </c>
      <c r="F119" s="257"/>
      <c r="G119" s="256"/>
    </row>
    <row r="120" spans="2:7" s="74" customFormat="1" ht="23.25" hidden="1" customHeight="1" outlineLevel="1">
      <c r="B120" s="263"/>
      <c r="C120" s="264"/>
      <c r="D120" s="265" t="s">
        <v>76</v>
      </c>
      <c r="E120" s="265"/>
      <c r="F120" s="273">
        <v>90</v>
      </c>
      <c r="G120" s="251"/>
    </row>
    <row r="121" spans="2:7" s="74" customFormat="1" ht="23.25" hidden="1" customHeight="1" outlineLevel="1">
      <c r="B121" s="274"/>
      <c r="C121" s="275" t="s">
        <v>77</v>
      </c>
      <c r="D121" s="276"/>
      <c r="E121" s="277"/>
      <c r="F121" s="278">
        <v>1075</v>
      </c>
      <c r="G121" s="279"/>
    </row>
    <row r="122" spans="2:7" s="74" customFormat="1" ht="28.5" hidden="1" customHeight="1" outlineLevel="1">
      <c r="B122" s="251"/>
      <c r="C122" s="280" t="s">
        <v>272</v>
      </c>
      <c r="D122" s="281"/>
      <c r="E122" s="281"/>
      <c r="F122" s="251"/>
      <c r="G122" s="251"/>
    </row>
    <row r="123" spans="2:7" s="74" customFormat="1" ht="23.25" hidden="1" customHeight="1" outlineLevel="1">
      <c r="B123" s="247"/>
      <c r="C123" s="253"/>
      <c r="D123" s="249" t="s">
        <v>79</v>
      </c>
      <c r="E123" s="249"/>
      <c r="F123" s="247"/>
      <c r="G123" s="256"/>
    </row>
    <row r="124" spans="2:7" s="74" customFormat="1" ht="23.25" hidden="1" customHeight="1" outlineLevel="1">
      <c r="B124" s="251"/>
      <c r="C124" s="282"/>
      <c r="D124" s="283" t="s">
        <v>70</v>
      </c>
      <c r="E124" s="281" t="s">
        <v>80</v>
      </c>
      <c r="F124" s="251"/>
      <c r="G124" s="256"/>
    </row>
    <row r="125" spans="2:7" s="74" customFormat="1" ht="23.25" hidden="1" customHeight="1" outlineLevel="1">
      <c r="B125" s="274"/>
      <c r="C125" s="275" t="s">
        <v>81</v>
      </c>
      <c r="D125" s="276"/>
      <c r="E125" s="277"/>
      <c r="F125" s="263"/>
      <c r="G125" s="251"/>
    </row>
    <row r="126" spans="2:7" s="74" customFormat="1" ht="23.25" hidden="1" customHeight="1" outlineLevel="1" thickBot="1">
      <c r="B126" s="274"/>
      <c r="C126" s="275" t="s">
        <v>82</v>
      </c>
      <c r="D126" s="276"/>
      <c r="E126" s="277"/>
      <c r="F126" s="284">
        <v>1075</v>
      </c>
      <c r="G126" s="279"/>
    </row>
    <row r="127" spans="2:7" ht="18" hidden="1" customHeight="1" outlineLevel="1" thickTop="1">
      <c r="B127" s="295"/>
      <c r="C127" s="301"/>
      <c r="D127" s="301"/>
      <c r="E127" s="301"/>
      <c r="F127" s="293"/>
      <c r="G127" s="295"/>
    </row>
    <row r="128" spans="2:7" hidden="1" outlineLevel="1">
      <c r="B128" s="389" t="s">
        <v>273</v>
      </c>
      <c r="C128" s="390"/>
      <c r="D128" s="390"/>
      <c r="E128" s="390"/>
      <c r="F128" s="390"/>
      <c r="G128" s="302"/>
    </row>
    <row r="129" spans="1:8" ht="24" hidden="1" customHeight="1" outlineLevel="1">
      <c r="B129" s="247"/>
      <c r="C129" s="287"/>
      <c r="D129" s="249" t="s">
        <v>84</v>
      </c>
      <c r="E129" s="249"/>
      <c r="F129" s="303"/>
      <c r="G129" s="304"/>
    </row>
    <row r="130" spans="1:8" ht="24" hidden="1" customHeight="1" outlineLevel="1">
      <c r="B130" s="251"/>
      <c r="C130" s="282"/>
      <c r="D130" s="283" t="s">
        <v>70</v>
      </c>
      <c r="E130" s="281" t="s">
        <v>85</v>
      </c>
      <c r="F130" s="288"/>
      <c r="G130" s="305"/>
    </row>
    <row r="131" spans="1:8" ht="24.75" hidden="1" customHeight="1" outlineLevel="1" thickBot="1">
      <c r="B131" s="274"/>
      <c r="C131" s="275" t="s">
        <v>86</v>
      </c>
      <c r="D131" s="276"/>
      <c r="E131" s="277"/>
      <c r="F131" s="291"/>
      <c r="G131" s="304"/>
    </row>
    <row r="132" spans="1:8" ht="18.75" hidden="1" customHeight="1" outlineLevel="1" thickTop="1">
      <c r="B132" s="293"/>
      <c r="C132" s="294"/>
      <c r="D132" s="294"/>
      <c r="E132" s="294"/>
      <c r="F132" s="293"/>
      <c r="G132" s="295"/>
    </row>
    <row r="133" spans="1:8" ht="23.25" hidden="1" customHeight="1" outlineLevel="1">
      <c r="B133" s="301"/>
      <c r="C133" s="301"/>
      <c r="D133" s="301"/>
      <c r="E133" s="301"/>
      <c r="F133" s="301"/>
      <c r="G133" s="301"/>
    </row>
    <row r="134" spans="1:8" s="74" customFormat="1" ht="23.25" hidden="1" customHeight="1" outlineLevel="1">
      <c r="B134" s="281"/>
      <c r="C134" s="296" t="s">
        <v>248</v>
      </c>
      <c r="D134" s="281" t="s">
        <v>249</v>
      </c>
      <c r="E134" s="281"/>
      <c r="F134" s="281"/>
      <c r="G134" s="281"/>
    </row>
    <row r="135" spans="1:8" s="74" customFormat="1" ht="23.25" hidden="1" customHeight="1" outlineLevel="1">
      <c r="B135" s="281"/>
      <c r="C135" s="296" t="s">
        <v>250</v>
      </c>
      <c r="D135" s="281" t="s">
        <v>251</v>
      </c>
      <c r="E135" s="281"/>
      <c r="F135" s="281"/>
      <c r="G135" s="281"/>
    </row>
    <row r="136" spans="1:8" ht="23.25" hidden="1" customHeight="1" outlineLevel="1">
      <c r="B136" s="301"/>
      <c r="C136" s="301"/>
      <c r="D136" s="301"/>
      <c r="E136" s="301"/>
      <c r="F136" s="301"/>
      <c r="G136" s="301"/>
    </row>
    <row r="137" spans="1:8" ht="27.75" hidden="1" customHeight="1" outlineLevel="1">
      <c r="B137" s="301"/>
      <c r="C137" s="301"/>
      <c r="D137" s="301"/>
      <c r="E137" s="301"/>
      <c r="F137" s="301"/>
      <c r="G137" s="301"/>
    </row>
    <row r="138" spans="1:8" s="74" customFormat="1" ht="27.75" hidden="1" customHeight="1" outlineLevel="1">
      <c r="A138" s="242"/>
      <c r="B138" s="391" t="s">
        <v>252</v>
      </c>
      <c r="C138" s="391"/>
      <c r="D138" s="391"/>
      <c r="E138" s="391"/>
      <c r="F138" s="391"/>
      <c r="G138" s="391"/>
      <c r="H138" s="242"/>
    </row>
    <row r="139" spans="1:8" s="74" customFormat="1" ht="33.75" hidden="1" customHeight="1" outlineLevel="1">
      <c r="A139" s="242"/>
      <c r="B139" s="242"/>
      <c r="C139" s="242"/>
      <c r="D139" s="242"/>
      <c r="E139" s="242"/>
      <c r="F139" s="242"/>
      <c r="G139" s="243" t="s">
        <v>246</v>
      </c>
      <c r="H139" s="242"/>
    </row>
    <row r="140" spans="1:8" s="74" customFormat="1" ht="79.5" hidden="1" customHeight="1" outlineLevel="1">
      <c r="A140" s="242"/>
      <c r="B140" s="392" t="s">
        <v>253</v>
      </c>
      <c r="C140" s="393"/>
      <c r="D140" s="393"/>
      <c r="E140" s="393"/>
      <c r="F140" s="394"/>
      <c r="G140" s="244" t="s">
        <v>63</v>
      </c>
      <c r="H140" s="242"/>
    </row>
    <row r="141" spans="1:8" s="79" customFormat="1" ht="26.25" hidden="1" customHeight="1" outlineLevel="1">
      <c r="A141" s="245"/>
      <c r="B141" s="386" t="s">
        <v>264</v>
      </c>
      <c r="C141" s="387"/>
      <c r="D141" s="387"/>
      <c r="E141" s="387"/>
      <c r="F141" s="388"/>
      <c r="G141" s="246"/>
      <c r="H141" s="245"/>
    </row>
    <row r="142" spans="1:8" s="74" customFormat="1" ht="24.75" hidden="1" customHeight="1" outlineLevel="1">
      <c r="A142" s="242"/>
      <c r="B142" s="247"/>
      <c r="C142" s="248" t="s">
        <v>265</v>
      </c>
      <c r="D142" s="249"/>
      <c r="E142" s="249"/>
      <c r="F142" s="250"/>
      <c r="G142" s="251"/>
      <c r="H142" s="242"/>
    </row>
    <row r="143" spans="1:8" s="74" customFormat="1" ht="23.25" hidden="1" customHeight="1" outlineLevel="1">
      <c r="A143" s="242"/>
      <c r="B143" s="247"/>
      <c r="C143" s="252" t="s">
        <v>66</v>
      </c>
      <c r="D143" s="249"/>
      <c r="E143" s="249"/>
      <c r="F143" s="250"/>
      <c r="G143" s="251"/>
      <c r="H143" s="242"/>
    </row>
    <row r="144" spans="1:8" s="74" customFormat="1" ht="23.25" hidden="1" customHeight="1" outlineLevel="1">
      <c r="A144" s="242"/>
      <c r="B144" s="247"/>
      <c r="C144" s="253"/>
      <c r="D144" s="249" t="s">
        <v>67</v>
      </c>
      <c r="E144" s="249"/>
      <c r="F144" s="254" t="s">
        <v>266</v>
      </c>
      <c r="G144" s="255" t="s">
        <v>267</v>
      </c>
      <c r="H144" s="242"/>
    </row>
    <row r="145" spans="1:8" s="74" customFormat="1" ht="23.25" hidden="1" customHeight="1" outlineLevel="1">
      <c r="A145" s="242"/>
      <c r="B145" s="247"/>
      <c r="C145" s="253"/>
      <c r="D145" s="252" t="s">
        <v>68</v>
      </c>
      <c r="E145" s="249" t="s">
        <v>69</v>
      </c>
      <c r="F145" s="250"/>
      <c r="G145" s="256"/>
      <c r="H145" s="242"/>
    </row>
    <row r="146" spans="1:8" s="74" customFormat="1" ht="23.25" hidden="1" customHeight="1" outlineLevel="1">
      <c r="A146" s="242"/>
      <c r="B146" s="257"/>
      <c r="C146" s="258"/>
      <c r="D146" s="259" t="s">
        <v>70</v>
      </c>
      <c r="E146" s="260" t="s">
        <v>71</v>
      </c>
      <c r="F146" s="261" t="s">
        <v>268</v>
      </c>
      <c r="G146" s="262" t="s">
        <v>269</v>
      </c>
      <c r="H146" s="242"/>
    </row>
    <row r="147" spans="1:8" s="74" customFormat="1" ht="23.25" hidden="1" customHeight="1" outlineLevel="1">
      <c r="A147" s="242"/>
      <c r="B147" s="263"/>
      <c r="C147" s="264"/>
      <c r="D147" s="265" t="s">
        <v>72</v>
      </c>
      <c r="E147" s="265"/>
      <c r="F147" s="266">
        <v>1697</v>
      </c>
      <c r="G147" s="251"/>
      <c r="H147" s="242"/>
    </row>
    <row r="148" spans="1:8" s="74" customFormat="1" ht="23.25" hidden="1" customHeight="1" outlineLevel="1">
      <c r="A148" s="242"/>
      <c r="B148" s="267"/>
      <c r="C148" s="268" t="s">
        <v>73</v>
      </c>
      <c r="D148" s="269"/>
      <c r="E148" s="269"/>
      <c r="F148" s="270"/>
      <c r="G148" s="251"/>
      <c r="H148" s="242"/>
    </row>
    <row r="149" spans="1:8" s="74" customFormat="1" ht="23.25" hidden="1" customHeight="1" outlineLevel="1">
      <c r="A149" s="242"/>
      <c r="B149" s="247"/>
      <c r="C149" s="253"/>
      <c r="D149" s="249" t="s">
        <v>74</v>
      </c>
      <c r="E149" s="249"/>
      <c r="F149" s="271" t="s">
        <v>270</v>
      </c>
      <c r="G149" s="262" t="s">
        <v>271</v>
      </c>
      <c r="H149" s="242"/>
    </row>
    <row r="150" spans="1:8" s="74" customFormat="1" ht="23.25" hidden="1" customHeight="1" outlineLevel="1">
      <c r="A150" s="242"/>
      <c r="B150" s="257"/>
      <c r="C150" s="258"/>
      <c r="D150" s="259" t="s">
        <v>70</v>
      </c>
      <c r="E150" s="260" t="s">
        <v>75</v>
      </c>
      <c r="F150" s="272"/>
      <c r="G150" s="256"/>
      <c r="H150" s="242"/>
    </row>
    <row r="151" spans="1:8" s="74" customFormat="1" ht="23.25" hidden="1" customHeight="1" outlineLevel="1">
      <c r="A151" s="242"/>
      <c r="B151" s="263"/>
      <c r="C151" s="264"/>
      <c r="D151" s="265" t="s">
        <v>76</v>
      </c>
      <c r="E151" s="265"/>
      <c r="F151" s="273">
        <v>80</v>
      </c>
      <c r="G151" s="251"/>
      <c r="H151" s="242"/>
    </row>
    <row r="152" spans="1:8" s="74" customFormat="1" ht="23.25" hidden="1" customHeight="1" outlineLevel="1">
      <c r="A152" s="242"/>
      <c r="B152" s="274"/>
      <c r="C152" s="275" t="s">
        <v>77</v>
      </c>
      <c r="D152" s="276"/>
      <c r="E152" s="277"/>
      <c r="F152" s="278">
        <v>1777</v>
      </c>
      <c r="G152" s="279"/>
      <c r="H152" s="242"/>
    </row>
    <row r="153" spans="1:8" s="74" customFormat="1" ht="28.5" hidden="1" customHeight="1" outlineLevel="1">
      <c r="A153" s="242"/>
      <c r="B153" s="251"/>
      <c r="C153" s="280" t="s">
        <v>272</v>
      </c>
      <c r="D153" s="281"/>
      <c r="E153" s="281"/>
      <c r="F153" s="251"/>
      <c r="G153" s="251"/>
      <c r="H153" s="242"/>
    </row>
    <row r="154" spans="1:8" s="74" customFormat="1" ht="23.25" hidden="1" customHeight="1" outlineLevel="1">
      <c r="A154" s="242"/>
      <c r="B154" s="247"/>
      <c r="C154" s="253"/>
      <c r="D154" s="249" t="s">
        <v>79</v>
      </c>
      <c r="E154" s="249"/>
      <c r="F154" s="250"/>
      <c r="G154" s="256"/>
      <c r="H154" s="242"/>
    </row>
    <row r="155" spans="1:8" s="74" customFormat="1" ht="23.25" hidden="1" customHeight="1" outlineLevel="1">
      <c r="A155" s="242"/>
      <c r="B155" s="251"/>
      <c r="C155" s="282"/>
      <c r="D155" s="283" t="s">
        <v>70</v>
      </c>
      <c r="E155" s="281" t="s">
        <v>80</v>
      </c>
      <c r="F155" s="251"/>
      <c r="G155" s="256"/>
      <c r="H155" s="242"/>
    </row>
    <row r="156" spans="1:8" s="74" customFormat="1" ht="23.25" hidden="1" customHeight="1" outlineLevel="1">
      <c r="A156" s="242"/>
      <c r="B156" s="274"/>
      <c r="C156" s="275" t="s">
        <v>81</v>
      </c>
      <c r="D156" s="276"/>
      <c r="E156" s="277"/>
      <c r="F156" s="263"/>
      <c r="G156" s="251"/>
      <c r="H156" s="242"/>
    </row>
    <row r="157" spans="1:8" s="74" customFormat="1" ht="23.25" hidden="1" customHeight="1" outlineLevel="1" thickBot="1">
      <c r="A157" s="242"/>
      <c r="B157" s="274"/>
      <c r="C157" s="275" t="s">
        <v>82</v>
      </c>
      <c r="D157" s="276"/>
      <c r="E157" s="277"/>
      <c r="F157" s="284">
        <v>1777</v>
      </c>
      <c r="G157" s="279"/>
      <c r="H157" s="242"/>
    </row>
    <row r="158" spans="1:8" s="74" customFormat="1" ht="18" hidden="1" customHeight="1" outlineLevel="1" thickTop="1">
      <c r="A158" s="242"/>
      <c r="B158" s="251"/>
      <c r="C158" s="281"/>
      <c r="D158" s="281"/>
      <c r="E158" s="281"/>
      <c r="F158" s="285"/>
      <c r="G158" s="251"/>
      <c r="H158" s="242"/>
    </row>
    <row r="159" spans="1:8" s="74" customFormat="1" ht="18.75" hidden="1" outlineLevel="1">
      <c r="A159" s="242"/>
      <c r="B159" s="389" t="s">
        <v>273</v>
      </c>
      <c r="C159" s="390"/>
      <c r="D159" s="390"/>
      <c r="E159" s="390"/>
      <c r="F159" s="390"/>
      <c r="G159" s="286"/>
      <c r="H159" s="242"/>
    </row>
    <row r="160" spans="1:8" s="74" customFormat="1" ht="25.5" hidden="1" customHeight="1" outlineLevel="1">
      <c r="A160" s="242"/>
      <c r="B160" s="247"/>
      <c r="C160" s="287"/>
      <c r="D160" s="249" t="s">
        <v>84</v>
      </c>
      <c r="E160" s="249"/>
      <c r="F160" s="288"/>
      <c r="G160" s="288"/>
      <c r="H160" s="242"/>
    </row>
    <row r="161" spans="1:8" s="74" customFormat="1" ht="25.5" hidden="1" customHeight="1" outlineLevel="1">
      <c r="A161" s="242"/>
      <c r="B161" s="251"/>
      <c r="C161" s="282"/>
      <c r="D161" s="283" t="s">
        <v>70</v>
      </c>
      <c r="E161" s="281" t="s">
        <v>85</v>
      </c>
      <c r="F161" s="289"/>
      <c r="G161" s="290"/>
      <c r="H161" s="242"/>
    </row>
    <row r="162" spans="1:8" s="74" customFormat="1" ht="16.5" hidden="1" outlineLevel="1" thickBot="1">
      <c r="A162" s="242"/>
      <c r="B162" s="274"/>
      <c r="C162" s="275" t="s">
        <v>86</v>
      </c>
      <c r="D162" s="276"/>
      <c r="E162" s="277"/>
      <c r="F162" s="291"/>
      <c r="G162" s="288"/>
      <c r="H162" s="242"/>
    </row>
    <row r="163" spans="1:8" ht="18.75" hidden="1" customHeight="1" outlineLevel="1" thickTop="1">
      <c r="A163" s="292"/>
      <c r="B163" s="293"/>
      <c r="C163" s="294"/>
      <c r="D163" s="294"/>
      <c r="E163" s="294"/>
      <c r="F163" s="293"/>
      <c r="G163" s="295"/>
      <c r="H163" s="292"/>
    </row>
    <row r="164" spans="1:8" s="74" customFormat="1" ht="24" hidden="1" customHeight="1" outlineLevel="1">
      <c r="A164" s="242"/>
      <c r="B164" s="281"/>
      <c r="C164" s="281"/>
      <c r="D164" s="281"/>
      <c r="E164" s="281"/>
      <c r="F164" s="281"/>
      <c r="G164" s="281"/>
      <c r="H164" s="242"/>
    </row>
    <row r="165" spans="1:8" s="74" customFormat="1" ht="24" hidden="1" customHeight="1" outlineLevel="1">
      <c r="A165" s="242"/>
      <c r="B165" s="281"/>
      <c r="C165" s="296" t="s">
        <v>254</v>
      </c>
      <c r="D165" s="281" t="s">
        <v>255</v>
      </c>
      <c r="E165" s="281"/>
      <c r="F165" s="281"/>
      <c r="G165" s="281"/>
      <c r="H165" s="242"/>
    </row>
    <row r="166" spans="1:8" s="74" customFormat="1" ht="24" hidden="1" customHeight="1" outlineLevel="1">
      <c r="A166" s="242"/>
      <c r="B166" s="281"/>
      <c r="C166" s="296"/>
      <c r="D166" s="281" t="s">
        <v>256</v>
      </c>
      <c r="E166" s="281"/>
      <c r="F166" s="281"/>
      <c r="G166" s="281"/>
      <c r="H166" s="242"/>
    </row>
    <row r="167" spans="1:8" s="74" customFormat="1" ht="24" hidden="1" customHeight="1" outlineLevel="1">
      <c r="A167" s="242"/>
      <c r="B167" s="281"/>
      <c r="C167" s="296" t="s">
        <v>257</v>
      </c>
      <c r="D167" s="281" t="s">
        <v>258</v>
      </c>
      <c r="E167" s="281"/>
      <c r="F167" s="281"/>
      <c r="G167" s="281"/>
      <c r="H167" s="242"/>
    </row>
    <row r="168" spans="1:8" s="74" customFormat="1" ht="24" hidden="1" customHeight="1" outlineLevel="1">
      <c r="A168" s="242"/>
      <c r="B168" s="281"/>
      <c r="C168" s="296"/>
      <c r="D168" s="281" t="s">
        <v>259</v>
      </c>
      <c r="E168" s="281"/>
      <c r="F168" s="281"/>
      <c r="G168" s="281"/>
      <c r="H168" s="242"/>
    </row>
    <row r="169" spans="1:8" s="74" customFormat="1" ht="24" hidden="1" customHeight="1" outlineLevel="1">
      <c r="A169" s="242"/>
      <c r="B169" s="281"/>
      <c r="C169" s="296" t="s">
        <v>260</v>
      </c>
      <c r="D169" s="281" t="s">
        <v>261</v>
      </c>
      <c r="E169" s="281"/>
      <c r="F169" s="281"/>
      <c r="G169" s="281"/>
      <c r="H169" s="242"/>
    </row>
    <row r="170" spans="1:8" s="74" customFormat="1" ht="24" hidden="1" customHeight="1" outlineLevel="1">
      <c r="A170" s="242"/>
      <c r="B170" s="281"/>
      <c r="C170" s="296" t="s">
        <v>262</v>
      </c>
      <c r="D170" s="297" t="s">
        <v>263</v>
      </c>
      <c r="E170" s="281"/>
      <c r="F170" s="281"/>
      <c r="G170" s="281"/>
      <c r="H170" s="242"/>
    </row>
    <row r="171" spans="1:8" ht="24" customHeight="1" collapsed="1">
      <c r="C171" s="121"/>
    </row>
  </sheetData>
  <mergeCells count="53">
    <mergeCell ref="B141:F141"/>
    <mergeCell ref="B159:F159"/>
    <mergeCell ref="B107:G107"/>
    <mergeCell ref="B109:F109"/>
    <mergeCell ref="B110:F110"/>
    <mergeCell ref="B128:F128"/>
    <mergeCell ref="B138:G138"/>
    <mergeCell ref="B140:F140"/>
    <mergeCell ref="B98:G98"/>
    <mergeCell ref="B76:C76"/>
    <mergeCell ref="D76:E76"/>
    <mergeCell ref="B78:H78"/>
    <mergeCell ref="B79:C79"/>
    <mergeCell ref="D79:E79"/>
    <mergeCell ref="B80:C80"/>
    <mergeCell ref="D80:E80"/>
    <mergeCell ref="B82:C82"/>
    <mergeCell ref="B83:C83"/>
    <mergeCell ref="B84:C84"/>
    <mergeCell ref="B85:C85"/>
    <mergeCell ref="B87:G87"/>
    <mergeCell ref="B66:C66"/>
    <mergeCell ref="D66:E66"/>
    <mergeCell ref="B70:C70"/>
    <mergeCell ref="D70:E70"/>
    <mergeCell ref="B74:C74"/>
    <mergeCell ref="D74:E74"/>
    <mergeCell ref="B59:C59"/>
    <mergeCell ref="B60:C60"/>
    <mergeCell ref="D60:E60"/>
    <mergeCell ref="B61:C61"/>
    <mergeCell ref="B63:C63"/>
    <mergeCell ref="D63:E63"/>
    <mergeCell ref="B58:C58"/>
    <mergeCell ref="B40:H40"/>
    <mergeCell ref="B42:C42"/>
    <mergeCell ref="B44:C44"/>
    <mergeCell ref="B45:C45"/>
    <mergeCell ref="B46:C46"/>
    <mergeCell ref="B50:C50"/>
    <mergeCell ref="D50:E50"/>
    <mergeCell ref="B52:C52"/>
    <mergeCell ref="D52:E52"/>
    <mergeCell ref="B55:C55"/>
    <mergeCell ref="D55:E55"/>
    <mergeCell ref="B57:C57"/>
    <mergeCell ref="B39:C39"/>
    <mergeCell ref="D39:E39"/>
    <mergeCell ref="B2:G2"/>
    <mergeCell ref="B4:F4"/>
    <mergeCell ref="B5:F5"/>
    <mergeCell ref="B23:F23"/>
    <mergeCell ref="B37:H37"/>
  </mergeCells>
  <printOptions horizontalCentered="1"/>
  <pageMargins left="0.27559055118110237" right="0.19685039370078741" top="0.47244094488188981" bottom="0.35433070866141736" header="0.19685039370078741" footer="0.19685039370078741"/>
  <pageSetup paperSize="9" scale="61" orientation="landscape" r:id="rId1"/>
  <headerFooter alignWithMargins="0">
    <oddHeader>&amp;C&amp;"TH SarabunPSK,Regular"- 4/&amp;P -</oddHeader>
    <oddFooter xml:space="preserve">&amp;R&amp;"TH SarabunPSK,Regular"ฝนสป10-งท30001-25560502    </oddFooter>
  </headerFooter>
  <rowBreaks count="7" manualBreakCount="7">
    <brk id="35" min="1" max="7" man="1"/>
    <brk id="49" min="1" max="7" man="1"/>
    <brk id="59" min="1" max="7" man="1"/>
    <brk id="75" min="1" max="7" man="1"/>
    <brk id="85" min="1" max="7" man="1"/>
    <brk id="105" min="1" max="7" man="1"/>
    <brk id="13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Disclosure_Half year_Jun17</vt:lpstr>
      <vt:lpstr>Attachment 4 </vt:lpstr>
      <vt:lpstr>'Attachment 4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2017-08-17T12:23:30Z</dcterms:modified>
</cp:coreProperties>
</file>